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3.xml" ContentType="application/vnd.openxmlformats-officedocument.spreadsheetml.worksheet+xml"/>
  <Override PartName="/xl/chartsheets/sheet3.xml" ContentType="application/vnd.openxmlformats-officedocument.spreadsheetml.chartsheet+xml"/>
  <Override PartName="/xl/worksheets/sheet14.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1940" documentId="13_ncr:1_{1091C993-1DD0-44AF-A9DD-590582F60824}" xr6:coauthVersionLast="47" xr6:coauthVersionMax="47" xr10:uidLastSave="{F300D359-BF2C-4ADE-8836-4704C2F87122}"/>
  <bookViews>
    <workbookView xWindow="-110" yWindow="-110" windowWidth="19420" windowHeight="10300" tabRatio="864" xr2:uid="{00000000-000D-0000-FFFF-FFFF00000000}"/>
  </bookViews>
  <sheets>
    <sheet name="2026" sheetId="28" r:id="rId1"/>
    <sheet name="2025" sheetId="27" r:id="rId2"/>
    <sheet name="2024" sheetId="25" r:id="rId3"/>
    <sheet name="2023" sheetId="18" r:id="rId4"/>
    <sheet name="2022" sheetId="14" state="hidden" r:id="rId5"/>
    <sheet name="2021" sheetId="13" state="hidden" r:id="rId6"/>
    <sheet name="2020" sheetId="12" state="hidden" r:id="rId7"/>
    <sheet name="2019" sheetId="6" state="hidden" r:id="rId8"/>
    <sheet name="2018" sheetId="5" state="hidden" r:id="rId9"/>
    <sheet name="2017" sheetId="4" state="hidden" r:id="rId10"/>
    <sheet name="Pmax LT" sheetId="7" r:id="rId11"/>
    <sheet name="Jaartrends" sheetId="9" r:id="rId12"/>
    <sheet name="Grafiek jaarevoluties" sheetId="10" r:id="rId13"/>
    <sheet name="Grafiek jaargemiddeldes" sheetId="11" r:id="rId14"/>
    <sheet name="Professionele diesel_evol 2023" sheetId="20" state="hidden" r:id="rId15"/>
    <sheet name="Grafiek prof diesel 2023" sheetId="21" state="hidden" r:id="rId16"/>
    <sheet name="Professionele diesel_evol 2022" sheetId="17" state="hidden" r:id="rId17"/>
    <sheet name="Grafiek prof diesel 2022" sheetId="22" state="hidden" r:id="rId18"/>
  </sheets>
  <definedNames>
    <definedName name="_xlnm._FilterDatabase" localSheetId="10"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5" i="9" l="1"/>
  <c r="F4" i="28"/>
  <c r="BG3" i="9" s="1"/>
  <c r="BM25" i="9" s="1"/>
  <c r="BJ24" i="9"/>
  <c r="F4" i="27"/>
  <c r="BD3" i="9" s="1"/>
  <c r="BM24" i="9" s="1"/>
  <c r="F4" i="25"/>
  <c r="BJ23" i="9"/>
  <c r="BJ22" i="9"/>
  <c r="BA3" i="9"/>
  <c r="BM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F20" i="20" l="1"/>
  <c r="H20" i="20" s="1"/>
  <c r="F11" i="20"/>
  <c r="H11" i="20" s="1"/>
  <c r="F14" i="20"/>
  <c r="H14" i="20" s="1"/>
  <c r="F19" i="20"/>
  <c r="H19" i="20" s="1"/>
  <c r="F7" i="20"/>
  <c r="H7" i="20" s="1"/>
  <c r="F9" i="20"/>
  <c r="H9" i="20" s="1"/>
  <c r="F10" i="20"/>
  <c r="H10" i="20" s="1"/>
  <c r="G6" i="20"/>
  <c r="F8" i="20"/>
  <c r="H8" i="20" s="1"/>
  <c r="F2" i="20"/>
  <c r="H2" i="20" s="1"/>
  <c r="F4" i="20"/>
  <c r="H4" i="20" s="1"/>
  <c r="F5" i="20"/>
  <c r="H5" i="20" s="1"/>
  <c r="BJ21" i="9"/>
  <c r="AX3" i="9"/>
  <c r="BM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M21" i="9" s="1"/>
  <c r="F4" i="13"/>
  <c r="BJ20" i="9"/>
  <c r="BJ19" i="9" l="1"/>
  <c r="AR3" i="9"/>
  <c r="BM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J18" i="9" l="1"/>
  <c r="AO3" i="9"/>
  <c r="BM19" i="9" s="1"/>
  <c r="BJ14" i="9" l="1"/>
  <c r="BJ15" i="9"/>
  <c r="BJ16" i="9"/>
  <c r="BJ17" i="9"/>
  <c r="BM6" i="9"/>
  <c r="BM8" i="9"/>
  <c r="BM7" i="9"/>
  <c r="BM9" i="9"/>
  <c r="BM10" i="9"/>
  <c r="BM11" i="9"/>
  <c r="BM12" i="9"/>
  <c r="BM13" i="9"/>
  <c r="BM14" i="9"/>
  <c r="BM15" i="9"/>
  <c r="BM16" i="9"/>
  <c r="BM17" i="9"/>
  <c r="BM18" i="9"/>
  <c r="BJ13" i="9"/>
  <c r="BJ12" i="9"/>
  <c r="BJ11" i="9"/>
  <c r="BJ10" i="9"/>
  <c r="BJ9" i="9"/>
  <c r="BJ8" i="9"/>
  <c r="BJ7" i="9"/>
  <c r="BJ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<sst xmlns="http://schemas.openxmlformats.org/spreadsheetml/2006/main" count="665" uniqueCount="61">
  <si>
    <t>Datum</t>
  </si>
  <si>
    <t>Diesel 10 ppm
excl. btw</t>
  </si>
  <si>
    <t>Diesel B10
excl. btw</t>
  </si>
  <si>
    <t>Diesel XTL
excl. btw</t>
  </si>
  <si>
    <t>Jaargemiddelde diesel 10 ppm:</t>
  </si>
  <si>
    <t>€/l.</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</si>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</sst>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7">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s>
  <fills count="25">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CF4F2"/>
        <bgColor rgb="FF000000"/>
      </patternFill>
    </fill>
    <fill>
      <patternFill patternType="solid">
        <fgColor theme="5"/>
        <bgColor indexed="64"/>
      </patternFill>
    </fill>
    <fill>
      <patternFill patternType="solid">
        <fgColor theme="5" tint="0.79998168889431442"/>
        <bgColor indexed="64"/>
      </patternFill>
    </fill>
  </fills>
  <borders count="31">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2E5B"/>
      </left>
      <right style="thin">
        <color rgb="FF002E5B"/>
      </right>
      <top style="thin">
        <color rgb="FF002E5B"/>
      </top>
      <bottom/>
      <diagonal/>
    </border>
    <border>
      <left style="thin">
        <color rgb="FF002E5B"/>
      </left>
      <right/>
      <top style="thin">
        <color rgb="FF002E5B"/>
      </top>
      <bottom/>
      <diagonal/>
    </border>
    <border>
      <left style="thin">
        <color rgb="FF002E5B"/>
      </left>
      <right style="thin">
        <color rgb="FF000000"/>
      </right>
      <top style="thin">
        <color rgb="FF002E5B"/>
      </top>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42">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0"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0" xfId="5" applyFont="1" applyAlignment="1">
      <alignment horizontal="center"/>
    </xf>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14" fontId="24" fillId="18" borderId="26" xfId="0" applyNumberFormat="1" applyFont="1" applyFill="1" applyBorder="1"/>
    <xf numFmtId="165" fontId="24" fillId="18" borderId="26" xfId="0" applyNumberFormat="1" applyFont="1" applyFill="1" applyBorder="1" applyAlignment="1">
      <alignment horizontal="center"/>
    </xf>
    <xf numFmtId="165" fontId="24" fillId="18" borderId="27" xfId="0" applyNumberFormat="1" applyFont="1" applyFill="1" applyBorder="1" applyAlignment="1">
      <alignment horizontal="center"/>
    </xf>
    <xf numFmtId="165" fontId="24" fillId="18" borderId="28" xfId="0" applyNumberFormat="1" applyFont="1" applyFill="1" applyBorder="1" applyAlignment="1">
      <alignment horizontal="center"/>
    </xf>
    <xf numFmtId="14" fontId="24" fillId="18" borderId="9" xfId="0" applyNumberFormat="1" applyFont="1" applyFill="1" applyBorder="1"/>
    <xf numFmtId="0" fontId="24" fillId="18" borderId="9" xfId="0" applyFont="1" applyFill="1" applyBorder="1" applyAlignment="1">
      <alignment horizontal="center"/>
    </xf>
    <xf numFmtId="14" fontId="24" fillId="22" borderId="9" xfId="0" applyNumberFormat="1" applyFont="1" applyFill="1" applyBorder="1"/>
    <xf numFmtId="14" fontId="24" fillId="22" borderId="29" xfId="0" applyNumberFormat="1" applyFont="1" applyFill="1" applyBorder="1"/>
    <xf numFmtId="0" fontId="23" fillId="23" borderId="30" xfId="5" applyFont="1" applyFill="1" applyBorder="1" applyAlignment="1">
      <alignment horizontal="center"/>
    </xf>
    <xf numFmtId="0" fontId="23" fillId="24" borderId="30" xfId="5" applyFont="1" applyFill="1" applyBorder="1" applyAlignment="1">
      <alignment horizontal="center"/>
    </xf>
    <xf numFmtId="0" fontId="23" fillId="0" borderId="30" xfId="5" applyFont="1" applyBorder="1" applyAlignment="1">
      <alignment horizontal="center"/>
    </xf>
    <xf numFmtId="165" fontId="23" fillId="0" borderId="30" xfId="5" applyNumberFormat="1" applyFont="1" applyBorder="1" applyAlignment="1">
      <alignment horizontal="center"/>
    </xf>
    <xf numFmtId="14" fontId="39" fillId="24" borderId="30" xfId="5" applyNumberFormat="1" applyFont="1" applyFill="1" applyBorder="1"/>
    <xf numFmtId="0" fontId="39" fillId="24" borderId="30" xfId="5" applyFont="1" applyFill="1" applyBorder="1" applyAlignment="1">
      <alignment horizontal="center"/>
    </xf>
    <xf numFmtId="165" fontId="24" fillId="18" borderId="9" xfId="0" applyNumberFormat="1" applyFont="1" applyFill="1" applyBorder="1" applyAlignment="1">
      <alignment horizontal="center"/>
    </xf>
    <xf numFmtId="14" fontId="24" fillId="0" borderId="30" xfId="5" applyNumberFormat="1" applyFont="1" applyBorder="1" applyAlignment="1">
      <alignment horizontal="right"/>
    </xf>
    <xf numFmtId="165" fontId="24" fillId="0" borderId="30" xfId="5" applyNumberFormat="1" applyFont="1" applyBorder="1" applyAlignment="1">
      <alignment horizont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chartsheet" Target="chartsheets/sheet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Jaartrends!$BI$6:$BI$25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Jaartrends!$BJ$6:$BJ$25</c:f>
              <c:numCache>
                <c:formatCode>0.00%</c:formatCode>
                <c:ptCount val="20"/>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-5.7816427746450128E-2</c:v>
                </c:pt>
                <c:pt idx="19">
                  <c:v>-4.0967457028330712E-2</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Jaartrends!$BL$5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Jaartrends!$BL$6:$BL$25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2025</c:v>
                </c:pt>
              </c:numCache>
            </c:numRef>
          </c:cat>
          <c:val>
            <c:numRef>
              <c:f>Jaartrends!$BM$6:$BM$25</c:f>
              <c:numCache>
                <c:formatCode>_-* #,##0.0000\ "€"_-;\-* #,##0.0000\ "€"_-;_-* "-"??\ "€"_-;_-@_-</c:formatCode>
                <c:ptCount val="20"/>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1.4344906515580751</c:v>
                </c:pt>
                <c:pt idx="19">
                  <c:v>1.4073978723404241</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99222" cy="6074833"/>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9143" cy="6059714"/>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62C2-A1F6-49A9-981C-8E84583E1041}">
  <dimension ref="A1:G48"/>
  <sheetViews>
    <sheetView tabSelected="1" workbookViewId="0">
      <pane ySplit="1" topLeftCell="A32" activePane="bottomLeft" state="frozen"/>
      <selection pane="bottomLeft" activeCell="A49" sqref="A49"/>
    </sheetView>
  </sheetViews>
  <sheetFormatPr defaultRowHeight="12.6"/>
  <cols>
    <col min="1" max="4" width="15.5703125" customWidth="1"/>
    <col min="6" max="6" width="9.5703125" customWidth="1"/>
    <col min="7" max="7" width="9" customWidth="1"/>
  </cols>
  <sheetData>
    <row r="1" spans="1:7" ht="29.1">
      <c r="A1" s="70" t="s">
        <v>0</v>
      </c>
      <c r="B1" s="71" t="s">
        <v>1</v>
      </c>
      <c r="C1" s="206" t="s">
        <v>2</v>
      </c>
      <c r="D1" s="208" t="s">
        <v>3</v>
      </c>
    </row>
    <row r="2" spans="1:7" ht="14.45">
      <c r="A2" s="73">
        <v>46023</v>
      </c>
      <c r="B2" s="227">
        <v>1.3868</v>
      </c>
      <c r="C2" s="227">
        <v>1.3817999999999999</v>
      </c>
      <c r="D2" s="227">
        <v>2.6562000000000001</v>
      </c>
    </row>
    <row r="3" spans="1:7" ht="14.45">
      <c r="A3" s="73">
        <v>46024</v>
      </c>
      <c r="B3" s="227">
        <v>1.3868</v>
      </c>
      <c r="C3" s="227">
        <v>1.3817999999999999</v>
      </c>
      <c r="D3" s="227">
        <v>2.6562000000000001</v>
      </c>
      <c r="F3" s="66" t="s">
        <v>4</v>
      </c>
      <c r="G3" s="56"/>
    </row>
    <row r="4" spans="1:7" ht="14.45">
      <c r="A4" s="73">
        <v>46025</v>
      </c>
      <c r="B4" s="227">
        <v>1.3868</v>
      </c>
      <c r="C4" s="227">
        <v>1.3817999999999999</v>
      </c>
      <c r="D4" s="227">
        <v>2.6562000000000001</v>
      </c>
      <c r="F4" s="67">
        <f>AVERAGE(B2:B366)</f>
        <v>1.4073978723404241</v>
      </c>
      <c r="G4" s="68" t="s">
        <v>5</v>
      </c>
    </row>
    <row r="5" spans="1:7" ht="14.45">
      <c r="A5" s="73">
        <v>46026</v>
      </c>
      <c r="B5" s="227">
        <v>1.3868</v>
      </c>
      <c r="C5" s="227">
        <v>1.3817999999999999</v>
      </c>
      <c r="D5" s="227">
        <v>2.6562000000000001</v>
      </c>
    </row>
    <row r="6" spans="1:7" ht="14.45">
      <c r="A6" s="73">
        <v>46027</v>
      </c>
      <c r="B6" s="227">
        <v>1.3868</v>
      </c>
      <c r="C6" s="227">
        <v>1.3817999999999999</v>
      </c>
      <c r="D6" s="227">
        <v>2.6562000000000001</v>
      </c>
    </row>
    <row r="7" spans="1:7" ht="14.45">
      <c r="A7" s="73">
        <v>46028</v>
      </c>
      <c r="B7" s="227">
        <v>1.3868</v>
      </c>
      <c r="C7" s="227">
        <v>1.3817999999999999</v>
      </c>
      <c r="D7" s="227">
        <v>2.6562000000000001</v>
      </c>
    </row>
    <row r="8" spans="1:7" ht="14.45">
      <c r="A8" s="73">
        <v>46029</v>
      </c>
      <c r="B8" s="236">
        <v>1.395</v>
      </c>
      <c r="C8" s="227">
        <v>1.3893</v>
      </c>
      <c r="D8" s="227">
        <v>2.7801999999999998</v>
      </c>
    </row>
    <row r="9" spans="1:7" ht="14.45">
      <c r="A9" s="73">
        <v>46030</v>
      </c>
      <c r="B9" s="236">
        <v>1.395</v>
      </c>
      <c r="C9" s="227">
        <v>1.3893</v>
      </c>
      <c r="D9" s="227">
        <v>2.7801999999999998</v>
      </c>
    </row>
    <row r="10" spans="1:7" ht="14.45">
      <c r="A10" s="73">
        <v>46031</v>
      </c>
      <c r="B10" s="236">
        <v>1.395</v>
      </c>
      <c r="C10" s="227">
        <v>1.3893</v>
      </c>
      <c r="D10" s="227">
        <v>2.7801999999999998</v>
      </c>
    </row>
    <row r="11" spans="1:7" ht="14.45">
      <c r="A11" s="73">
        <v>46032</v>
      </c>
      <c r="B11" s="236">
        <v>1.395</v>
      </c>
      <c r="C11" s="227">
        <v>1.3893</v>
      </c>
      <c r="D11" s="227">
        <v>2.7801999999999998</v>
      </c>
    </row>
    <row r="12" spans="1:7" ht="14.45">
      <c r="A12" s="73">
        <v>46033</v>
      </c>
      <c r="B12" s="236">
        <v>1.395</v>
      </c>
      <c r="C12" s="227">
        <v>1.3893</v>
      </c>
      <c r="D12" s="227">
        <v>2.7801999999999998</v>
      </c>
    </row>
    <row r="13" spans="1:7" ht="14.45">
      <c r="A13" s="73">
        <v>46034</v>
      </c>
      <c r="B13" s="236">
        <v>1.395</v>
      </c>
      <c r="C13" s="227">
        <v>1.3893</v>
      </c>
      <c r="D13" s="227">
        <v>2.7801999999999998</v>
      </c>
    </row>
    <row r="14" spans="1:7" ht="14.45">
      <c r="A14" s="73">
        <v>46035</v>
      </c>
      <c r="B14" s="236">
        <v>1.395</v>
      </c>
      <c r="C14" s="227">
        <v>1.3893</v>
      </c>
      <c r="D14" s="227">
        <v>2.7801999999999998</v>
      </c>
    </row>
    <row r="15" spans="1:7" ht="14.45">
      <c r="A15" s="73">
        <v>46036</v>
      </c>
      <c r="B15" s="236">
        <v>1.395</v>
      </c>
      <c r="C15" s="227">
        <v>1.3893</v>
      </c>
      <c r="D15" s="227">
        <v>2.7801999999999998</v>
      </c>
    </row>
    <row r="16" spans="1:7" ht="14.45">
      <c r="A16" s="73">
        <v>46037</v>
      </c>
      <c r="B16" s="236">
        <v>1.395</v>
      </c>
      <c r="C16" s="227">
        <v>1.3893</v>
      </c>
      <c r="D16" s="227">
        <v>2.7801999999999998</v>
      </c>
    </row>
    <row r="17" spans="1:4" ht="14.45">
      <c r="A17" s="73">
        <v>46038</v>
      </c>
      <c r="B17" s="236">
        <v>1.395</v>
      </c>
      <c r="C17" s="227">
        <v>1.3893</v>
      </c>
      <c r="D17" s="227">
        <v>2.7801999999999998</v>
      </c>
    </row>
    <row r="18" spans="1:4" ht="14.45">
      <c r="A18" s="73">
        <v>46039</v>
      </c>
      <c r="B18" s="236">
        <v>1.395</v>
      </c>
      <c r="C18" s="227">
        <v>1.3893</v>
      </c>
      <c r="D18" s="227">
        <v>2.7801999999999998</v>
      </c>
    </row>
    <row r="19" spans="1:4" ht="14.45">
      <c r="A19" s="73">
        <v>46040</v>
      </c>
      <c r="B19" s="236">
        <v>1.395</v>
      </c>
      <c r="C19" s="227">
        <v>1.3893</v>
      </c>
      <c r="D19" s="227">
        <v>2.7801999999999998</v>
      </c>
    </row>
    <row r="20" spans="1:4" ht="14.45">
      <c r="A20" s="73">
        <v>46041</v>
      </c>
      <c r="B20" s="236">
        <v>1.395</v>
      </c>
      <c r="C20" s="227">
        <v>1.3893</v>
      </c>
      <c r="D20" s="227">
        <v>2.7801999999999998</v>
      </c>
    </row>
    <row r="21" spans="1:4" ht="14.45">
      <c r="A21" s="73">
        <v>46042</v>
      </c>
      <c r="B21" s="236">
        <v>1.4107000000000001</v>
      </c>
      <c r="C21" s="236">
        <v>1.405</v>
      </c>
      <c r="D21" s="227">
        <v>2.6974999999999998</v>
      </c>
    </row>
    <row r="22" spans="1:4" ht="14.45">
      <c r="A22" s="73">
        <v>46043</v>
      </c>
      <c r="B22" s="236">
        <v>1.4107000000000001</v>
      </c>
      <c r="C22" s="236">
        <v>1.405</v>
      </c>
      <c r="D22" s="227">
        <v>2.6974999999999998</v>
      </c>
    </row>
    <row r="23" spans="1:4" ht="14.45">
      <c r="A23" s="73">
        <v>46044</v>
      </c>
      <c r="B23" s="236">
        <v>1.4107000000000001</v>
      </c>
      <c r="C23" s="236">
        <v>1.405</v>
      </c>
      <c r="D23" s="227">
        <v>2.6974999999999998</v>
      </c>
    </row>
    <row r="24" spans="1:4" ht="14.45">
      <c r="A24" s="73">
        <v>46045</v>
      </c>
      <c r="B24" s="236">
        <v>1.4107000000000001</v>
      </c>
      <c r="C24" s="236">
        <v>1.405</v>
      </c>
      <c r="D24" s="227">
        <v>2.6974999999999998</v>
      </c>
    </row>
    <row r="25" spans="1:4" ht="14.45">
      <c r="A25" s="73">
        <v>46046</v>
      </c>
      <c r="B25" s="236">
        <v>1.4107000000000001</v>
      </c>
      <c r="C25" s="236">
        <v>1.405</v>
      </c>
      <c r="D25" s="227">
        <v>2.6974999999999998</v>
      </c>
    </row>
    <row r="26" spans="1:4" ht="14.45">
      <c r="A26" s="73">
        <v>46047</v>
      </c>
      <c r="B26" s="236">
        <v>1.4107000000000001</v>
      </c>
      <c r="C26" s="236">
        <v>1.405</v>
      </c>
      <c r="D26" s="227">
        <v>2.6974999999999998</v>
      </c>
    </row>
    <row r="27" spans="1:4" ht="14.45">
      <c r="A27" s="73">
        <v>46048</v>
      </c>
      <c r="B27" s="236">
        <v>1.4107000000000001</v>
      </c>
      <c r="C27" s="236">
        <v>1.405</v>
      </c>
      <c r="D27" s="227">
        <v>2.6974999999999998</v>
      </c>
    </row>
    <row r="28" spans="1:4" ht="14.45">
      <c r="A28" s="73">
        <v>46049</v>
      </c>
      <c r="B28" s="236">
        <v>1.4107000000000001</v>
      </c>
      <c r="C28" s="236">
        <v>1.405</v>
      </c>
      <c r="D28" s="227">
        <v>2.6974999999999998</v>
      </c>
    </row>
    <row r="29" spans="1:4" ht="14.45">
      <c r="A29" s="73">
        <v>46050</v>
      </c>
      <c r="B29" s="236">
        <v>1.4107000000000001</v>
      </c>
      <c r="C29" s="236">
        <v>1.405</v>
      </c>
      <c r="D29" s="227">
        <v>2.6974999999999998</v>
      </c>
    </row>
    <row r="30" spans="1:4" ht="14.45">
      <c r="A30" s="73">
        <v>46051</v>
      </c>
      <c r="B30" s="236">
        <v>1.4107000000000001</v>
      </c>
      <c r="C30" s="236">
        <v>1.405</v>
      </c>
      <c r="D30" s="227">
        <v>2.6974999999999998</v>
      </c>
    </row>
    <row r="31" spans="1:4" ht="14.45">
      <c r="A31" s="73">
        <v>46052</v>
      </c>
      <c r="B31" s="236">
        <v>1.4207000000000001</v>
      </c>
      <c r="C31" s="236">
        <v>1.4157</v>
      </c>
      <c r="D31" s="227">
        <v>2.5958999999999999</v>
      </c>
    </row>
    <row r="32" spans="1:4" ht="14.45">
      <c r="A32" s="73">
        <v>46053</v>
      </c>
      <c r="B32" s="236">
        <v>1.4207000000000001</v>
      </c>
      <c r="C32" s="236">
        <v>1.4157</v>
      </c>
      <c r="D32" s="227">
        <v>2.5958999999999999</v>
      </c>
    </row>
    <row r="33" spans="1:4" ht="14.45">
      <c r="A33" s="73">
        <v>46054</v>
      </c>
      <c r="B33" s="236">
        <v>1.4207000000000001</v>
      </c>
      <c r="C33" s="236">
        <v>1.4157</v>
      </c>
      <c r="D33" s="227">
        <v>2.5958999999999999</v>
      </c>
    </row>
    <row r="34" spans="1:4" ht="14.45">
      <c r="A34" s="73">
        <v>46055</v>
      </c>
      <c r="B34" s="236">
        <v>1.4207000000000001</v>
      </c>
      <c r="C34" s="236">
        <v>1.4157</v>
      </c>
      <c r="D34" s="227">
        <v>2.5958999999999999</v>
      </c>
    </row>
    <row r="35" spans="1:4" ht="14.45">
      <c r="A35" s="73">
        <v>46056</v>
      </c>
      <c r="B35" s="236">
        <v>1.4207000000000001</v>
      </c>
      <c r="C35" s="236">
        <v>1.4157</v>
      </c>
      <c r="D35" s="227">
        <v>2.5958999999999999</v>
      </c>
    </row>
    <row r="36" spans="1:4" ht="14.45">
      <c r="A36" s="73">
        <v>46057</v>
      </c>
      <c r="B36" s="236">
        <v>1.4207000000000001</v>
      </c>
      <c r="C36" s="236">
        <v>1.4157</v>
      </c>
      <c r="D36" s="227">
        <v>2.5958999999999999</v>
      </c>
    </row>
    <row r="37" spans="1:4" ht="14.25">
      <c r="A37" s="73">
        <v>46058</v>
      </c>
      <c r="B37" s="236">
        <v>1.4207000000000001</v>
      </c>
      <c r="C37" s="236">
        <v>1.4157</v>
      </c>
      <c r="D37" s="227">
        <v>2.5958999999999999</v>
      </c>
    </row>
    <row r="38" spans="1:4" ht="14.25">
      <c r="A38" s="73">
        <v>46059</v>
      </c>
      <c r="B38" s="236">
        <v>1.4207000000000001</v>
      </c>
      <c r="C38" s="236">
        <v>1.4157</v>
      </c>
      <c r="D38" s="227">
        <v>2.5958999999999999</v>
      </c>
    </row>
    <row r="39" spans="1:4" ht="14.25">
      <c r="A39" s="73">
        <v>46060</v>
      </c>
      <c r="B39" s="236">
        <v>1.4207000000000001</v>
      </c>
      <c r="C39" s="236">
        <v>1.4157</v>
      </c>
      <c r="D39" s="227">
        <v>2.5958999999999999</v>
      </c>
    </row>
    <row r="40" spans="1:4" ht="14.25">
      <c r="A40" s="73">
        <v>46061</v>
      </c>
      <c r="B40" s="236">
        <v>1.4207000000000001</v>
      </c>
      <c r="C40" s="236">
        <v>1.4157</v>
      </c>
      <c r="D40" s="227">
        <v>2.5958999999999999</v>
      </c>
    </row>
    <row r="41" spans="1:4" ht="14.25">
      <c r="A41" s="73">
        <v>46062</v>
      </c>
      <c r="B41" s="236">
        <v>1.4207000000000001</v>
      </c>
      <c r="C41" s="236">
        <v>1.4157</v>
      </c>
      <c r="D41" s="227">
        <v>2.5958999999999999</v>
      </c>
    </row>
    <row r="42" spans="1:4" ht="14.25">
      <c r="A42" s="73">
        <v>46063</v>
      </c>
      <c r="B42" s="236">
        <v>1.4306000000000001</v>
      </c>
      <c r="C42" s="236">
        <v>1.4248000000000001</v>
      </c>
      <c r="D42" s="227">
        <v>2.6223000000000001</v>
      </c>
    </row>
    <row r="43" spans="1:4" ht="14.25">
      <c r="A43" s="73">
        <v>46064</v>
      </c>
      <c r="B43" s="236">
        <v>1.4306000000000001</v>
      </c>
      <c r="C43" s="236">
        <v>1.4248000000000001</v>
      </c>
      <c r="D43" s="227">
        <v>2.6223000000000001</v>
      </c>
    </row>
    <row r="44" spans="1:4" ht="14.25">
      <c r="A44" s="73">
        <v>46065</v>
      </c>
      <c r="B44" s="236">
        <v>1.4306000000000001</v>
      </c>
      <c r="C44" s="236">
        <v>1.4248000000000001</v>
      </c>
      <c r="D44" s="227">
        <v>2.6223000000000001</v>
      </c>
    </row>
    <row r="45" spans="1:4" ht="14.25">
      <c r="A45" s="73">
        <v>46066</v>
      </c>
      <c r="B45" s="236">
        <v>1.4306000000000001</v>
      </c>
      <c r="C45" s="236">
        <v>1.4248000000000001</v>
      </c>
      <c r="D45" s="227">
        <v>2.6223000000000001</v>
      </c>
    </row>
    <row r="46" spans="1:4" ht="14.25">
      <c r="A46" s="73">
        <v>46067</v>
      </c>
      <c r="B46" s="236">
        <v>1.4116</v>
      </c>
      <c r="C46" s="236">
        <v>1.4066000000000001</v>
      </c>
      <c r="D46" s="227">
        <v>2.6339000000000001</v>
      </c>
    </row>
    <row r="47" spans="1:4" ht="14.25">
      <c r="A47" s="73">
        <v>46068</v>
      </c>
      <c r="B47" s="236">
        <v>1.4116</v>
      </c>
      <c r="C47" s="236">
        <v>1.4066000000000001</v>
      </c>
      <c r="D47" s="227">
        <v>2.6339000000000001</v>
      </c>
    </row>
    <row r="48" spans="1:4" ht="14.25">
      <c r="A48" s="73">
        <v>46069</v>
      </c>
      <c r="B48" s="236">
        <v>1.4116</v>
      </c>
      <c r="C48" s="236">
        <v>1.4066000000000001</v>
      </c>
      <c r="D48" s="227">
        <v>2.6339000000000001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1.45"/>
  <cols>
    <col min="1" max="3" width="15.5703125" style="1" customWidth="1"/>
    <col min="4" max="16384" width="9" style="1"/>
  </cols>
  <sheetData>
    <row r="1" spans="1:6" ht="23.1">
      <c r="A1" s="4" t="s">
        <v>0</v>
      </c>
      <c r="B1" s="5" t="s">
        <v>27</v>
      </c>
      <c r="C1" s="5" t="s">
        <v>28</v>
      </c>
    </row>
    <row r="2" spans="1:6">
      <c r="A2" s="6">
        <v>42736</v>
      </c>
      <c r="B2" s="2">
        <v>1.0959000000000001</v>
      </c>
      <c r="C2" s="2">
        <v>1.3260000000000001</v>
      </c>
    </row>
    <row r="3" spans="1:6">
      <c r="A3" s="6">
        <v>42737</v>
      </c>
      <c r="B3" s="2">
        <v>1.0959000000000001</v>
      </c>
      <c r="C3" s="2">
        <v>1.3260000000000001</v>
      </c>
      <c r="E3" s="7" t="s">
        <v>29</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8</v>
      </c>
    </row>
    <row r="7" spans="1:6">
      <c r="A7" s="6">
        <v>42741</v>
      </c>
      <c r="B7" s="2">
        <v>1.1066</v>
      </c>
      <c r="C7" s="2">
        <v>1.339</v>
      </c>
      <c r="E7" s="10" t="s">
        <v>9</v>
      </c>
    </row>
    <row r="8" spans="1:6">
      <c r="A8" s="6">
        <v>42742</v>
      </c>
      <c r="B8" s="2">
        <v>1.1066</v>
      </c>
      <c r="C8" s="2">
        <v>1.339</v>
      </c>
      <c r="E8" s="10" t="s">
        <v>10</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855" activePane="bottomLeft" state="frozenSplit"/>
      <selection pane="bottomLeft" activeCell="B8867" sqref="B8867:C8867"/>
    </sheetView>
  </sheetViews>
  <sheetFormatPr defaultColWidth="0" defaultRowHeight="14.4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30</v>
      </c>
      <c r="C1" s="83" t="s">
        <v>31</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c r="A8759" s="85">
        <v>45961</v>
      </c>
      <c r="B8759" s="91">
        <v>1.4479</v>
      </c>
      <c r="C8759" s="91">
        <v>1.752</v>
      </c>
      <c r="D8759" s="88"/>
      <c r="E8759" s="88"/>
      <c r="F8759" s="88"/>
    </row>
    <row r="8760" spans="1:6" s="92" customFormat="1">
      <c r="A8760" s="85">
        <v>45962</v>
      </c>
      <c r="B8760" s="91">
        <v>1.4644999999999999</v>
      </c>
      <c r="C8760" s="91">
        <v>1.772</v>
      </c>
      <c r="D8760" s="88"/>
      <c r="E8760" s="88"/>
      <c r="F8760" s="88"/>
    </row>
    <row r="8761" spans="1:6" s="92" customFormat="1">
      <c r="A8761" s="85">
        <v>45963</v>
      </c>
      <c r="B8761" s="91">
        <v>1.4644999999999999</v>
      </c>
      <c r="C8761" s="91">
        <v>1.772</v>
      </c>
      <c r="D8761" s="88"/>
      <c r="E8761" s="88"/>
      <c r="F8761" s="88"/>
    </row>
    <row r="8762" spans="1:6" s="92" customFormat="1">
      <c r="A8762" s="85">
        <v>45964</v>
      </c>
      <c r="B8762" s="91">
        <v>1.4644999999999999</v>
      </c>
      <c r="C8762" s="91">
        <v>1.772</v>
      </c>
      <c r="D8762" s="88"/>
      <c r="E8762" s="88"/>
      <c r="F8762" s="88"/>
    </row>
    <row r="8763" spans="1:6" s="92" customFormat="1">
      <c r="A8763" s="85">
        <v>45965</v>
      </c>
      <c r="B8763" s="91">
        <v>1.4644999999999999</v>
      </c>
      <c r="C8763" s="91">
        <v>1.772</v>
      </c>
      <c r="D8763" s="88"/>
      <c r="E8763" s="88"/>
      <c r="F8763" s="88"/>
    </row>
    <row r="8764" spans="1:6" s="92" customFormat="1">
      <c r="A8764" s="85">
        <v>45966</v>
      </c>
      <c r="B8764" s="91">
        <v>1.4644999999999999</v>
      </c>
      <c r="C8764" s="91">
        <v>1.772</v>
      </c>
      <c r="D8764" s="88"/>
      <c r="E8764" s="88"/>
      <c r="F8764" s="88"/>
    </row>
    <row r="8765" spans="1:6" s="92" customFormat="1">
      <c r="A8765" s="85">
        <v>45967</v>
      </c>
      <c r="B8765" s="91">
        <v>1.4644999999999999</v>
      </c>
      <c r="C8765" s="91">
        <v>1.772</v>
      </c>
      <c r="D8765" s="88"/>
      <c r="E8765" s="88"/>
      <c r="F8765" s="88"/>
    </row>
    <row r="8766" spans="1:6" s="92" customFormat="1">
      <c r="A8766" s="85">
        <v>45968</v>
      </c>
      <c r="B8766" s="91">
        <v>1.4644999999999999</v>
      </c>
      <c r="C8766" s="91">
        <v>1.772</v>
      </c>
      <c r="D8766" s="88"/>
      <c r="E8766" s="88"/>
      <c r="F8766" s="88"/>
    </row>
    <row r="8767" spans="1:6" s="92" customFormat="1">
      <c r="A8767" s="85">
        <v>45969</v>
      </c>
      <c r="B8767" s="91">
        <v>1.4644999999999999</v>
      </c>
      <c r="C8767" s="91">
        <v>1.772</v>
      </c>
      <c r="D8767" s="88"/>
      <c r="E8767" s="88"/>
      <c r="F8767" s="88"/>
    </row>
    <row r="8768" spans="1:6" s="92" customFormat="1">
      <c r="A8768" s="85">
        <v>45970</v>
      </c>
      <c r="B8768" s="91">
        <v>1.4644999999999999</v>
      </c>
      <c r="C8768" s="91">
        <v>1.772</v>
      </c>
      <c r="D8768" s="88"/>
      <c r="E8768" s="88"/>
      <c r="F8768" s="88"/>
    </row>
    <row r="8769" spans="1:6" s="92" customFormat="1">
      <c r="A8769" s="85">
        <v>45971</v>
      </c>
      <c r="B8769" s="91">
        <v>1.4644999999999999</v>
      </c>
      <c r="C8769" s="91">
        <v>1.772</v>
      </c>
      <c r="D8769" s="88"/>
      <c r="E8769" s="88"/>
      <c r="F8769" s="88"/>
    </row>
    <row r="8770" spans="1:6" s="92" customFormat="1">
      <c r="A8770" s="85">
        <v>45972</v>
      </c>
      <c r="B8770" s="91">
        <v>1.4867999999999999</v>
      </c>
      <c r="C8770" s="91">
        <v>1.7989999999999999</v>
      </c>
      <c r="D8770" s="88"/>
      <c r="E8770" s="88"/>
      <c r="F8770" s="88"/>
    </row>
    <row r="8771" spans="1:6" s="92" customFormat="1">
      <c r="A8771" s="85">
        <v>45973</v>
      </c>
      <c r="B8771" s="91">
        <v>1.4867999999999999</v>
      </c>
      <c r="C8771" s="91">
        <v>1.7989999999999999</v>
      </c>
      <c r="D8771" s="88"/>
      <c r="E8771" s="88"/>
      <c r="F8771" s="88"/>
    </row>
    <row r="8772" spans="1:6" s="92" customFormat="1">
      <c r="A8772" s="85">
        <v>45974</v>
      </c>
      <c r="B8772" s="91">
        <v>1.4867999999999999</v>
      </c>
      <c r="C8772" s="91">
        <v>1.7989999999999999</v>
      </c>
      <c r="D8772" s="88"/>
      <c r="E8772" s="88"/>
      <c r="F8772" s="88"/>
    </row>
    <row r="8773" spans="1:6" s="92" customFormat="1">
      <c r="A8773" s="85">
        <v>45975</v>
      </c>
      <c r="B8773" s="91">
        <v>1.4867999999999999</v>
      </c>
      <c r="C8773" s="91">
        <v>1.7989999999999999</v>
      </c>
      <c r="D8773" s="88"/>
      <c r="E8773" s="88"/>
      <c r="F8773" s="88"/>
    </row>
    <row r="8774" spans="1:6" s="92" customFormat="1">
      <c r="A8774" s="85">
        <v>45976</v>
      </c>
      <c r="B8774" s="91">
        <v>1.4867999999999999</v>
      </c>
      <c r="C8774" s="91">
        <v>1.7989999999999999</v>
      </c>
      <c r="D8774" s="88"/>
      <c r="E8774" s="88"/>
      <c r="F8774" s="88"/>
    </row>
    <row r="8775" spans="1:6" s="92" customFormat="1">
      <c r="A8775" s="85">
        <v>45977</v>
      </c>
      <c r="B8775" s="91">
        <v>1.4867999999999999</v>
      </c>
      <c r="C8775" s="91">
        <v>1.7989999999999999</v>
      </c>
      <c r="D8775" s="88"/>
      <c r="E8775" s="88"/>
      <c r="F8775" s="88"/>
    </row>
    <row r="8776" spans="1:6" s="92" customFormat="1">
      <c r="A8776" s="85">
        <v>45978</v>
      </c>
      <c r="B8776" s="91">
        <v>1.4867999999999999</v>
      </c>
      <c r="C8776" s="91">
        <v>1.7989999999999999</v>
      </c>
      <c r="D8776" s="88"/>
      <c r="E8776" s="88"/>
      <c r="F8776" s="88"/>
    </row>
    <row r="8777" spans="1:6" s="92" customFormat="1">
      <c r="A8777" s="85">
        <v>45979</v>
      </c>
      <c r="B8777" s="91">
        <v>1.4867999999999999</v>
      </c>
      <c r="C8777" s="91">
        <v>1.7989999999999999</v>
      </c>
      <c r="D8777" s="88"/>
      <c r="E8777" s="88"/>
      <c r="F8777" s="88"/>
    </row>
    <row r="8778" spans="1:6" s="92" customFormat="1">
      <c r="A8778" s="85">
        <v>45980</v>
      </c>
      <c r="B8778" s="91">
        <v>1.4867999999999999</v>
      </c>
      <c r="C8778" s="91">
        <v>1.7989999999999999</v>
      </c>
      <c r="D8778" s="88"/>
      <c r="E8778" s="88"/>
      <c r="F8778" s="88"/>
    </row>
    <row r="8779" spans="1:6" s="92" customFormat="1">
      <c r="A8779" s="85">
        <v>45981</v>
      </c>
      <c r="B8779" s="91">
        <v>1.4867999999999999</v>
      </c>
      <c r="C8779" s="91">
        <v>1.7989999999999999</v>
      </c>
      <c r="D8779" s="88"/>
      <c r="E8779" s="88"/>
      <c r="F8779" s="88"/>
    </row>
    <row r="8780" spans="1:6" s="92" customFormat="1">
      <c r="A8780" s="85">
        <v>45982</v>
      </c>
      <c r="B8780" s="91">
        <v>1.5288999999999999</v>
      </c>
      <c r="C8780" s="91">
        <v>1.85</v>
      </c>
      <c r="D8780" s="88"/>
      <c r="E8780" s="88"/>
      <c r="F8780" s="88"/>
    </row>
    <row r="8781" spans="1:6" s="92" customFormat="1">
      <c r="A8781" s="85">
        <v>45983</v>
      </c>
      <c r="B8781" s="91">
        <v>1.5288999999999999</v>
      </c>
      <c r="C8781" s="91">
        <v>1.85</v>
      </c>
      <c r="D8781" s="88"/>
      <c r="E8781" s="88"/>
      <c r="F8781" s="88"/>
    </row>
    <row r="8782" spans="1:6" s="92" customFormat="1">
      <c r="A8782" s="85">
        <v>45984</v>
      </c>
      <c r="B8782" s="91">
        <v>1.5288999999999999</v>
      </c>
      <c r="C8782" s="91">
        <v>1.85</v>
      </c>
      <c r="D8782" s="88"/>
      <c r="E8782" s="88"/>
      <c r="F8782" s="88"/>
    </row>
    <row r="8783" spans="1:6" s="92" customFormat="1">
      <c r="A8783" s="85">
        <v>45985</v>
      </c>
      <c r="B8783" s="91">
        <v>1.5288999999999999</v>
      </c>
      <c r="C8783" s="91">
        <v>1.85</v>
      </c>
      <c r="D8783" s="88"/>
      <c r="E8783" s="88"/>
      <c r="F8783" s="88"/>
    </row>
    <row r="8784" spans="1:6" s="92" customFormat="1">
      <c r="A8784" s="85">
        <v>45986</v>
      </c>
      <c r="B8784" s="91">
        <v>1.4867999999999999</v>
      </c>
      <c r="C8784" s="91">
        <v>1.7989999999999999</v>
      </c>
      <c r="D8784" s="88"/>
      <c r="E8784" s="88"/>
      <c r="F8784" s="88"/>
    </row>
    <row r="8785" spans="1:6" s="92" customFormat="1">
      <c r="A8785" s="85">
        <v>45987</v>
      </c>
      <c r="B8785" s="91">
        <v>1.4867999999999999</v>
      </c>
      <c r="C8785" s="91">
        <v>1.7989999999999999</v>
      </c>
      <c r="D8785" s="88"/>
      <c r="E8785" s="88"/>
      <c r="F8785" s="88"/>
    </row>
    <row r="8786" spans="1:6" s="92" customFormat="1">
      <c r="A8786" s="85">
        <v>45988</v>
      </c>
      <c r="B8786" s="91">
        <v>1.4867999999999999</v>
      </c>
      <c r="C8786" s="91">
        <v>1.7989999999999999</v>
      </c>
      <c r="D8786" s="88"/>
      <c r="E8786" s="88"/>
      <c r="F8786" s="88"/>
    </row>
    <row r="8787" spans="1:6" s="92" customFormat="1">
      <c r="A8787" s="85">
        <v>45989</v>
      </c>
      <c r="B8787" s="91">
        <v>1.4867999999999999</v>
      </c>
      <c r="C8787" s="91">
        <v>1.7989999999999999</v>
      </c>
      <c r="D8787" s="88"/>
      <c r="E8787" s="88"/>
      <c r="F8787" s="88"/>
    </row>
    <row r="8788" spans="1:6" s="92" customFormat="1">
      <c r="A8788" s="85">
        <v>45990</v>
      </c>
      <c r="B8788" s="91">
        <v>1.4314</v>
      </c>
      <c r="C8788" s="91">
        <v>1.732</v>
      </c>
      <c r="D8788" s="88"/>
      <c r="E8788" s="88"/>
      <c r="F8788" s="88"/>
    </row>
    <row r="8789" spans="1:6" s="92" customFormat="1">
      <c r="A8789" s="85">
        <v>45991</v>
      </c>
      <c r="B8789" s="91">
        <v>1.4314</v>
      </c>
      <c r="C8789" s="91">
        <v>1.732</v>
      </c>
      <c r="D8789" s="88"/>
      <c r="E8789" s="88"/>
      <c r="F8789" s="88"/>
    </row>
    <row r="8790" spans="1:6" s="92" customFormat="1">
      <c r="A8790" s="85">
        <v>45992</v>
      </c>
      <c r="B8790" s="91">
        <v>1.4314</v>
      </c>
      <c r="C8790" s="91">
        <v>1.732</v>
      </c>
      <c r="D8790" s="88"/>
      <c r="E8790" s="88"/>
      <c r="F8790" s="88"/>
    </row>
    <row r="8791" spans="1:6" s="92" customFormat="1">
      <c r="A8791" s="85">
        <v>45993</v>
      </c>
      <c r="B8791" s="91">
        <v>1.4314</v>
      </c>
      <c r="C8791" s="91">
        <v>1.732</v>
      </c>
      <c r="D8791" s="88"/>
      <c r="E8791" s="88"/>
      <c r="F8791" s="88"/>
    </row>
    <row r="8792" spans="1:6" s="92" customFormat="1">
      <c r="A8792" s="85">
        <v>45994</v>
      </c>
      <c r="B8792" s="91">
        <v>1.4314</v>
      </c>
      <c r="C8792" s="91">
        <v>1.732</v>
      </c>
      <c r="D8792" s="88"/>
      <c r="E8792" s="88"/>
      <c r="F8792" s="88"/>
    </row>
    <row r="8793" spans="1:6" s="92" customFormat="1">
      <c r="A8793" s="85">
        <v>45995</v>
      </c>
      <c r="B8793" s="91">
        <v>1.4314</v>
      </c>
      <c r="C8793" s="91">
        <v>1.732</v>
      </c>
      <c r="D8793" s="88"/>
      <c r="E8793" s="88"/>
      <c r="F8793" s="88"/>
    </row>
    <row r="8794" spans="1:6" s="92" customFormat="1">
      <c r="A8794" s="85">
        <v>45996</v>
      </c>
      <c r="B8794" s="91">
        <v>1.4314</v>
      </c>
      <c r="C8794" s="91">
        <v>1.732</v>
      </c>
      <c r="D8794" s="88"/>
      <c r="E8794" s="88"/>
      <c r="F8794" s="88"/>
    </row>
    <row r="8795" spans="1:6" s="92" customFormat="1">
      <c r="A8795" s="85">
        <v>45997</v>
      </c>
      <c r="B8795" s="91">
        <v>1.4314</v>
      </c>
      <c r="C8795" s="91">
        <v>1.732</v>
      </c>
      <c r="D8795" s="88"/>
      <c r="E8795" s="88"/>
      <c r="F8795" s="88"/>
    </row>
    <row r="8796" spans="1:6" s="92" customFormat="1">
      <c r="A8796" s="85">
        <v>45998</v>
      </c>
      <c r="B8796" s="91">
        <v>1.4314</v>
      </c>
      <c r="C8796" s="91">
        <v>1.732</v>
      </c>
      <c r="D8796" s="88"/>
      <c r="E8796" s="88"/>
      <c r="F8796" s="88"/>
    </row>
    <row r="8797" spans="1:6" s="92" customFormat="1">
      <c r="A8797" s="85">
        <v>45999</v>
      </c>
      <c r="B8797" s="91">
        <v>1.4314</v>
      </c>
      <c r="C8797" s="91">
        <v>1.732</v>
      </c>
      <c r="D8797" s="88"/>
      <c r="E8797" s="88"/>
      <c r="F8797" s="88"/>
    </row>
    <row r="8798" spans="1:6" s="92" customFormat="1">
      <c r="A8798" s="85">
        <v>46000</v>
      </c>
      <c r="B8798" s="91">
        <v>1.4314</v>
      </c>
      <c r="C8798" s="91">
        <v>1.732</v>
      </c>
      <c r="D8798" s="88"/>
      <c r="E8798" s="88"/>
      <c r="F8798" s="88"/>
    </row>
    <row r="8799" spans="1:6" s="92" customFormat="1">
      <c r="A8799" s="85">
        <v>46001</v>
      </c>
      <c r="B8799" s="91">
        <v>1.4314</v>
      </c>
      <c r="C8799" s="91">
        <v>1.732</v>
      </c>
      <c r="D8799" s="88"/>
      <c r="E8799" s="88"/>
      <c r="F8799" s="88"/>
    </row>
    <row r="8800" spans="1:6" s="92" customFormat="1">
      <c r="A8800" s="85">
        <v>46002</v>
      </c>
      <c r="B8800" s="91">
        <v>1.4074</v>
      </c>
      <c r="C8800" s="91">
        <v>1.7030000000000001</v>
      </c>
      <c r="D8800" s="88"/>
      <c r="E8800" s="88"/>
      <c r="F8800" s="88"/>
    </row>
    <row r="8801" spans="1:6" s="92" customFormat="1">
      <c r="A8801" s="85">
        <v>46003</v>
      </c>
      <c r="B8801" s="91">
        <v>1.4074</v>
      </c>
      <c r="C8801" s="91">
        <v>1.7030000000000001</v>
      </c>
      <c r="D8801" s="88"/>
      <c r="E8801" s="88"/>
      <c r="F8801" s="88"/>
    </row>
    <row r="8802" spans="1:6" s="92" customFormat="1">
      <c r="A8802" s="85">
        <v>46004</v>
      </c>
      <c r="B8802" s="91">
        <v>1.4074</v>
      </c>
      <c r="C8802" s="91">
        <v>1.7030000000000001</v>
      </c>
      <c r="D8802" s="88"/>
      <c r="E8802" s="88"/>
      <c r="F8802" s="88"/>
    </row>
    <row r="8803" spans="1:6" s="92" customFormat="1">
      <c r="A8803" s="85">
        <v>46005</v>
      </c>
      <c r="B8803" s="91">
        <v>1.4074</v>
      </c>
      <c r="C8803" s="91">
        <v>1.7030000000000001</v>
      </c>
      <c r="D8803" s="88"/>
      <c r="E8803" s="88"/>
      <c r="F8803" s="88"/>
    </row>
    <row r="8804" spans="1:6" s="92" customFormat="1">
      <c r="A8804" s="85">
        <v>46006</v>
      </c>
      <c r="B8804" s="91">
        <v>1.4074</v>
      </c>
      <c r="C8804" s="91">
        <v>1.7030000000000001</v>
      </c>
      <c r="D8804" s="88"/>
      <c r="E8804" s="88"/>
      <c r="F8804" s="88"/>
    </row>
    <row r="8805" spans="1:6" s="92" customFormat="1">
      <c r="A8805" s="85">
        <v>46007</v>
      </c>
      <c r="B8805" s="91">
        <v>1.4074</v>
      </c>
      <c r="C8805" s="91">
        <v>1.7030000000000001</v>
      </c>
      <c r="D8805" s="88"/>
      <c r="E8805" s="88"/>
      <c r="F8805" s="88"/>
    </row>
    <row r="8806" spans="1:6" s="92" customFormat="1">
      <c r="A8806" s="85">
        <v>46008</v>
      </c>
      <c r="B8806" s="91">
        <v>1.4074</v>
      </c>
      <c r="C8806" s="91">
        <v>1.7030000000000001</v>
      </c>
      <c r="D8806" s="88"/>
      <c r="E8806" s="88"/>
      <c r="F8806" s="88"/>
    </row>
    <row r="8807" spans="1:6" s="92" customFormat="1">
      <c r="A8807" s="85">
        <v>46009</v>
      </c>
      <c r="B8807" s="91">
        <v>1.4074</v>
      </c>
      <c r="C8807" s="91">
        <v>1.7030000000000001</v>
      </c>
      <c r="D8807" s="88"/>
      <c r="E8807" s="88"/>
      <c r="F8807" s="88"/>
    </row>
    <row r="8808" spans="1:6" s="92" customFormat="1">
      <c r="A8808" s="85">
        <v>46010</v>
      </c>
      <c r="B8808" s="91">
        <v>1.3868</v>
      </c>
      <c r="C8808" s="91">
        <v>1.6779999999999999</v>
      </c>
      <c r="D8808" s="88"/>
      <c r="E8808" s="88"/>
      <c r="F8808" s="88"/>
    </row>
    <row r="8809" spans="1:6" s="92" customFormat="1">
      <c r="A8809" s="85">
        <v>46011</v>
      </c>
      <c r="B8809" s="91">
        <v>1.3868</v>
      </c>
      <c r="C8809" s="91">
        <v>1.6779999999999999</v>
      </c>
      <c r="D8809" s="88"/>
      <c r="E8809" s="88"/>
      <c r="F8809" s="88"/>
    </row>
    <row r="8810" spans="1:6" s="92" customFormat="1">
      <c r="A8810" s="85">
        <v>46012</v>
      </c>
      <c r="B8810" s="91">
        <v>1.3868</v>
      </c>
      <c r="C8810" s="91">
        <v>1.6779999999999999</v>
      </c>
      <c r="D8810" s="88"/>
      <c r="E8810" s="88"/>
      <c r="F8810" s="88"/>
    </row>
    <row r="8811" spans="1:6" s="92" customFormat="1">
      <c r="A8811" s="85">
        <v>46013</v>
      </c>
      <c r="B8811" s="91">
        <v>1.3868</v>
      </c>
      <c r="C8811" s="91">
        <v>1.6779999999999999</v>
      </c>
      <c r="D8811" s="88"/>
      <c r="E8811" s="88"/>
      <c r="F8811" s="88"/>
    </row>
    <row r="8812" spans="1:6" s="92" customFormat="1">
      <c r="A8812" s="85">
        <v>46014</v>
      </c>
      <c r="B8812" s="91">
        <v>1.3868</v>
      </c>
      <c r="C8812" s="91">
        <v>1.6779999999999999</v>
      </c>
      <c r="D8812" s="88"/>
      <c r="E8812" s="88"/>
      <c r="F8812" s="88"/>
    </row>
    <row r="8813" spans="1:6" s="92" customFormat="1">
      <c r="A8813" s="85">
        <v>46015</v>
      </c>
      <c r="B8813" s="91">
        <v>1.3868</v>
      </c>
      <c r="C8813" s="91">
        <v>1.6779999999999999</v>
      </c>
      <c r="D8813" s="88"/>
      <c r="E8813" s="88"/>
      <c r="F8813" s="88"/>
    </row>
    <row r="8814" spans="1:6" s="92" customFormat="1">
      <c r="A8814" s="85">
        <v>46016</v>
      </c>
      <c r="B8814" s="91">
        <v>1.3868</v>
      </c>
      <c r="C8814" s="91">
        <v>1.6779999999999999</v>
      </c>
      <c r="D8814" s="88"/>
      <c r="E8814" s="88"/>
      <c r="F8814" s="88"/>
    </row>
    <row r="8815" spans="1:6" s="92" customFormat="1">
      <c r="A8815" s="85">
        <v>46017</v>
      </c>
      <c r="B8815" s="91">
        <v>1.3868</v>
      </c>
      <c r="C8815" s="91">
        <v>1.6779999999999999</v>
      </c>
      <c r="D8815" s="88"/>
      <c r="E8815" s="88"/>
      <c r="F8815" s="88"/>
    </row>
    <row r="8816" spans="1:6" s="92" customFormat="1">
      <c r="A8816" s="85">
        <v>46018</v>
      </c>
      <c r="B8816" s="91">
        <v>1.3868</v>
      </c>
      <c r="C8816" s="91">
        <v>1.6779999999999999</v>
      </c>
      <c r="D8816" s="88"/>
      <c r="E8816" s="88"/>
      <c r="F8816" s="88"/>
    </row>
    <row r="8817" spans="1:6" s="92" customFormat="1">
      <c r="A8817" s="85">
        <v>46019</v>
      </c>
      <c r="B8817" s="91">
        <v>1.3868</v>
      </c>
      <c r="C8817" s="91">
        <v>1.6779999999999999</v>
      </c>
      <c r="D8817" s="88"/>
      <c r="E8817" s="88"/>
      <c r="F8817" s="88"/>
    </row>
    <row r="8818" spans="1:6" s="92" customFormat="1">
      <c r="A8818" s="85">
        <v>46020</v>
      </c>
      <c r="B8818" s="91">
        <v>1.3868</v>
      </c>
      <c r="C8818" s="91">
        <v>1.6779999999999999</v>
      </c>
      <c r="D8818" s="88"/>
      <c r="E8818" s="88"/>
      <c r="F8818" s="88"/>
    </row>
    <row r="8819" spans="1:6" s="92" customFormat="1">
      <c r="A8819" s="85">
        <v>46021</v>
      </c>
      <c r="B8819" s="91">
        <v>1.3868</v>
      </c>
      <c r="C8819" s="91">
        <v>1.6779999999999999</v>
      </c>
      <c r="D8819" s="88"/>
      <c r="E8819" s="88"/>
      <c r="F8819" s="88"/>
    </row>
    <row r="8820" spans="1:6" s="92" customFormat="1">
      <c r="A8820" s="85">
        <v>46022</v>
      </c>
      <c r="B8820" s="91">
        <v>1.3868</v>
      </c>
      <c r="C8820" s="91">
        <v>1.6779999999999999</v>
      </c>
      <c r="D8820" s="88"/>
      <c r="E8820" s="88"/>
      <c r="F8820" s="88"/>
    </row>
    <row r="8821" spans="1:6" s="92" customFormat="1">
      <c r="A8821" s="85">
        <v>46023</v>
      </c>
      <c r="B8821" s="91">
        <v>1.3868</v>
      </c>
      <c r="C8821" s="91">
        <v>1.6779999999999999</v>
      </c>
      <c r="D8821" s="88"/>
      <c r="E8821" s="88"/>
      <c r="F8821" s="88"/>
    </row>
    <row r="8822" spans="1:6" s="92" customFormat="1">
      <c r="A8822" s="85">
        <v>46024</v>
      </c>
      <c r="B8822" s="91">
        <v>1.3868</v>
      </c>
      <c r="C8822" s="91">
        <v>1.6779999999999999</v>
      </c>
      <c r="D8822" s="88"/>
      <c r="E8822" s="88"/>
      <c r="F8822" s="88"/>
    </row>
    <row r="8823" spans="1:6" s="92" customFormat="1">
      <c r="A8823" s="85">
        <v>46025</v>
      </c>
      <c r="B8823" s="91">
        <v>1.3868</v>
      </c>
      <c r="C8823" s="91">
        <v>1.6779999999999999</v>
      </c>
      <c r="D8823" s="88"/>
      <c r="E8823" s="88"/>
      <c r="F8823" s="88"/>
    </row>
    <row r="8824" spans="1:6" s="92" customFormat="1">
      <c r="A8824" s="85">
        <v>46026</v>
      </c>
      <c r="B8824" s="91">
        <v>1.3868</v>
      </c>
      <c r="C8824" s="91">
        <v>1.6779999999999999</v>
      </c>
      <c r="D8824" s="88"/>
      <c r="E8824" s="88"/>
      <c r="F8824" s="88"/>
    </row>
    <row r="8825" spans="1:6" s="92" customFormat="1">
      <c r="A8825" s="85">
        <v>46027</v>
      </c>
      <c r="B8825" s="91">
        <v>1.3868</v>
      </c>
      <c r="C8825" s="91">
        <v>1.6779999999999999</v>
      </c>
      <c r="D8825" s="88"/>
      <c r="E8825" s="88"/>
      <c r="F8825" s="88"/>
    </row>
    <row r="8826" spans="1:6" s="92" customFormat="1">
      <c r="A8826" s="85">
        <v>46028</v>
      </c>
      <c r="B8826" s="91">
        <v>1.3868</v>
      </c>
      <c r="C8826" s="91">
        <v>1.6779999999999999</v>
      </c>
      <c r="D8826" s="88"/>
      <c r="E8826" s="88"/>
      <c r="F8826" s="88"/>
    </row>
    <row r="8827" spans="1:6" s="92" customFormat="1">
      <c r="A8827" s="85">
        <v>46029</v>
      </c>
      <c r="B8827" s="91">
        <v>1.395</v>
      </c>
      <c r="C8827" s="91">
        <v>1.6879999999999999</v>
      </c>
      <c r="D8827" s="88"/>
      <c r="E8827" s="88"/>
      <c r="F8827" s="88"/>
    </row>
    <row r="8828" spans="1:6" s="92" customFormat="1">
      <c r="A8828" s="85">
        <v>46030</v>
      </c>
      <c r="B8828" s="91">
        <v>1.395</v>
      </c>
      <c r="C8828" s="91">
        <v>1.6879999999999999</v>
      </c>
      <c r="D8828" s="88"/>
      <c r="E8828" s="88"/>
      <c r="F8828" s="88"/>
    </row>
    <row r="8829" spans="1:6" s="92" customFormat="1">
      <c r="A8829" s="85">
        <v>46031</v>
      </c>
      <c r="B8829" s="91">
        <v>1.395</v>
      </c>
      <c r="C8829" s="91">
        <v>1.6879999999999999</v>
      </c>
      <c r="D8829" s="88"/>
      <c r="E8829" s="88"/>
      <c r="F8829" s="88"/>
    </row>
    <row r="8830" spans="1:6" s="92" customFormat="1">
      <c r="A8830" s="85">
        <v>46032</v>
      </c>
      <c r="B8830" s="91">
        <v>1.395</v>
      </c>
      <c r="C8830" s="91">
        <v>1.6879999999999999</v>
      </c>
      <c r="D8830" s="88"/>
      <c r="E8830" s="88"/>
      <c r="F8830" s="88"/>
    </row>
    <row r="8831" spans="1:6" s="92" customFormat="1">
      <c r="A8831" s="85">
        <v>46033</v>
      </c>
      <c r="B8831" s="91">
        <v>1.395</v>
      </c>
      <c r="C8831" s="91">
        <v>1.6879999999999999</v>
      </c>
      <c r="D8831" s="88"/>
      <c r="E8831" s="88"/>
      <c r="F8831" s="88"/>
    </row>
    <row r="8832" spans="1:6" s="92" customFormat="1">
      <c r="A8832" s="85">
        <v>46034</v>
      </c>
      <c r="B8832" s="91">
        <v>1.395</v>
      </c>
      <c r="C8832" s="91">
        <v>1.6879999999999999</v>
      </c>
      <c r="D8832" s="88"/>
      <c r="E8832" s="88"/>
      <c r="F8832" s="88"/>
    </row>
    <row r="8833" spans="1:6" s="92" customFormat="1">
      <c r="A8833" s="85">
        <v>46035</v>
      </c>
      <c r="B8833" s="91">
        <v>1.395</v>
      </c>
      <c r="C8833" s="91">
        <v>1.6879999999999999</v>
      </c>
      <c r="D8833" s="88"/>
      <c r="E8833" s="88"/>
      <c r="F8833" s="88"/>
    </row>
    <row r="8834" spans="1:6" s="92" customFormat="1">
      <c r="A8834" s="85">
        <v>46036</v>
      </c>
      <c r="B8834" s="91">
        <v>1.395</v>
      </c>
      <c r="C8834" s="91">
        <v>1.6879999999999999</v>
      </c>
      <c r="D8834" s="88"/>
      <c r="E8834" s="88"/>
      <c r="F8834" s="88"/>
    </row>
    <row r="8835" spans="1:6" s="92" customFormat="1">
      <c r="A8835" s="85">
        <v>46037</v>
      </c>
      <c r="B8835" s="91">
        <v>1.395</v>
      </c>
      <c r="C8835" s="91">
        <v>1.6879999999999999</v>
      </c>
      <c r="D8835" s="88"/>
      <c r="E8835" s="88"/>
      <c r="F8835" s="88"/>
    </row>
    <row r="8836" spans="1:6" s="92" customFormat="1">
      <c r="A8836" s="85">
        <v>46038</v>
      </c>
      <c r="B8836" s="91">
        <v>1.395</v>
      </c>
      <c r="C8836" s="91">
        <v>1.6879999999999999</v>
      </c>
      <c r="D8836" s="88"/>
      <c r="E8836" s="88"/>
      <c r="F8836" s="88"/>
    </row>
    <row r="8837" spans="1:6" s="92" customFormat="1">
      <c r="A8837" s="85">
        <v>46039</v>
      </c>
      <c r="B8837" s="91">
        <v>1.395</v>
      </c>
      <c r="C8837" s="91">
        <v>1.6879999999999999</v>
      </c>
      <c r="D8837" s="88"/>
      <c r="E8837" s="88"/>
      <c r="F8837" s="88"/>
    </row>
    <row r="8838" spans="1:6" s="92" customFormat="1">
      <c r="A8838" s="85">
        <v>46040</v>
      </c>
      <c r="B8838" s="91">
        <v>1.395</v>
      </c>
      <c r="C8838" s="91">
        <v>1.6879999999999999</v>
      </c>
      <c r="D8838" s="88"/>
      <c r="E8838" s="88"/>
      <c r="F8838" s="88"/>
    </row>
    <row r="8839" spans="1:6" s="92" customFormat="1">
      <c r="A8839" s="85">
        <v>46041</v>
      </c>
      <c r="B8839" s="91">
        <v>1.395</v>
      </c>
      <c r="C8839" s="91">
        <v>1.6879999999999999</v>
      </c>
      <c r="D8839" s="88"/>
      <c r="E8839" s="88"/>
      <c r="F8839" s="88"/>
    </row>
    <row r="8840" spans="1:6" s="92" customFormat="1">
      <c r="A8840" s="85">
        <v>46042</v>
      </c>
      <c r="B8840" s="91">
        <v>1.4107000000000001</v>
      </c>
      <c r="C8840" s="91">
        <v>1.7070000000000001</v>
      </c>
      <c r="D8840" s="88"/>
      <c r="E8840" s="88"/>
      <c r="F8840" s="88"/>
    </row>
    <row r="8841" spans="1:6" s="92" customFormat="1">
      <c r="A8841" s="85">
        <v>46043</v>
      </c>
      <c r="B8841" s="91">
        <v>1.4107000000000001</v>
      </c>
      <c r="C8841" s="91">
        <v>1.7070000000000001</v>
      </c>
      <c r="D8841" s="88"/>
      <c r="E8841" s="88"/>
      <c r="F8841" s="88"/>
    </row>
    <row r="8842" spans="1:6" s="92" customFormat="1">
      <c r="A8842" s="85">
        <v>46044</v>
      </c>
      <c r="B8842" s="91">
        <v>1.4107000000000001</v>
      </c>
      <c r="C8842" s="91">
        <v>1.7070000000000001</v>
      </c>
      <c r="D8842" s="88"/>
      <c r="E8842" s="88"/>
      <c r="F8842" s="88"/>
    </row>
    <row r="8843" spans="1:6" s="92" customFormat="1">
      <c r="A8843" s="85">
        <v>46045</v>
      </c>
      <c r="B8843" s="91">
        <v>1.4107000000000001</v>
      </c>
      <c r="C8843" s="91">
        <v>1.7070000000000001</v>
      </c>
      <c r="D8843" s="88"/>
      <c r="E8843" s="88"/>
      <c r="F8843" s="88"/>
    </row>
    <row r="8844" spans="1:6" s="92" customFormat="1">
      <c r="A8844" s="85">
        <v>46046</v>
      </c>
      <c r="B8844" s="91">
        <v>1.4107000000000001</v>
      </c>
      <c r="C8844" s="91">
        <v>1.7070000000000001</v>
      </c>
      <c r="D8844" s="88"/>
      <c r="E8844" s="88"/>
      <c r="F8844" s="88"/>
    </row>
    <row r="8845" spans="1:6" s="92" customFormat="1">
      <c r="A8845" s="85">
        <v>46047</v>
      </c>
      <c r="B8845" s="91">
        <v>1.4107000000000001</v>
      </c>
      <c r="C8845" s="91">
        <v>1.7070000000000001</v>
      </c>
      <c r="D8845" s="88"/>
      <c r="E8845" s="88"/>
      <c r="F8845" s="88"/>
    </row>
    <row r="8846" spans="1:6" s="92" customFormat="1">
      <c r="A8846" s="85">
        <v>46048</v>
      </c>
      <c r="B8846" s="91">
        <v>1.4107000000000001</v>
      </c>
      <c r="C8846" s="91">
        <v>1.7070000000000001</v>
      </c>
      <c r="D8846" s="88"/>
      <c r="E8846" s="88"/>
      <c r="F8846" s="88"/>
    </row>
    <row r="8847" spans="1:6" s="92" customFormat="1">
      <c r="A8847" s="85">
        <v>46049</v>
      </c>
      <c r="B8847" s="91">
        <v>1.4107000000000001</v>
      </c>
      <c r="C8847" s="91">
        <v>1.7070000000000001</v>
      </c>
      <c r="D8847" s="88"/>
      <c r="E8847" s="88"/>
      <c r="F8847" s="88"/>
    </row>
    <row r="8848" spans="1:6" s="92" customFormat="1">
      <c r="A8848" s="85">
        <v>46050</v>
      </c>
      <c r="B8848" s="91">
        <v>1.4107000000000001</v>
      </c>
      <c r="C8848" s="91">
        <v>1.7070000000000001</v>
      </c>
      <c r="D8848" s="88"/>
      <c r="E8848" s="88"/>
      <c r="F8848" s="88"/>
    </row>
    <row r="8849" spans="1:6" s="92" customFormat="1">
      <c r="A8849" s="85">
        <v>46051</v>
      </c>
      <c r="B8849" s="91">
        <v>1.4107000000000001</v>
      </c>
      <c r="C8849" s="91">
        <v>1.7070000000000001</v>
      </c>
      <c r="D8849" s="88"/>
      <c r="E8849" s="88"/>
      <c r="F8849" s="88"/>
    </row>
    <row r="8850" spans="1:6" s="92" customFormat="1">
      <c r="A8850" s="85">
        <v>46052</v>
      </c>
      <c r="B8850" s="91">
        <v>1.4207000000000001</v>
      </c>
      <c r="C8850" s="91">
        <v>1.7190000000000001</v>
      </c>
      <c r="D8850" s="88"/>
      <c r="E8850" s="88"/>
      <c r="F8850" s="88"/>
    </row>
    <row r="8851" spans="1:6" s="92" customFormat="1">
      <c r="A8851" s="85">
        <v>46053</v>
      </c>
      <c r="B8851" s="91">
        <v>1.4207000000000001</v>
      </c>
      <c r="C8851" s="91">
        <v>1.7190000000000001</v>
      </c>
      <c r="D8851" s="88"/>
      <c r="E8851" s="88"/>
      <c r="F8851" s="88"/>
    </row>
    <row r="8852" spans="1:6" s="92" customFormat="1">
      <c r="A8852" s="85">
        <v>46054</v>
      </c>
      <c r="B8852" s="91">
        <v>1.4207000000000001</v>
      </c>
      <c r="C8852" s="91">
        <v>1.7190000000000001</v>
      </c>
      <c r="D8852" s="88"/>
      <c r="E8852" s="88"/>
      <c r="F8852" s="88"/>
    </row>
    <row r="8853" spans="1:6" s="92" customFormat="1">
      <c r="A8853" s="85">
        <v>46055</v>
      </c>
      <c r="B8853" s="91">
        <v>1.4207000000000001</v>
      </c>
      <c r="C8853" s="91">
        <v>1.7190000000000001</v>
      </c>
      <c r="D8853" s="88"/>
      <c r="E8853" s="88"/>
      <c r="F8853" s="88"/>
    </row>
    <row r="8854" spans="1:6" s="92" customFormat="1">
      <c r="A8854" s="85">
        <v>46056</v>
      </c>
      <c r="B8854" s="91">
        <v>1.4207000000000001</v>
      </c>
      <c r="C8854" s="91">
        <v>1.7190000000000001</v>
      </c>
      <c r="D8854" s="88"/>
      <c r="E8854" s="88"/>
      <c r="F8854" s="88"/>
    </row>
    <row r="8855" spans="1:6" s="92" customFormat="1">
      <c r="A8855" s="85">
        <v>46057</v>
      </c>
      <c r="B8855" s="91">
        <v>1.4207000000000001</v>
      </c>
      <c r="C8855" s="91">
        <v>1.7190000000000001</v>
      </c>
      <c r="D8855" s="88"/>
      <c r="E8855" s="88"/>
      <c r="F8855" s="88"/>
    </row>
    <row r="8856" spans="1:6" s="92" customFormat="1" ht="14.25">
      <c r="A8856" s="85">
        <v>46058</v>
      </c>
      <c r="B8856" s="91">
        <v>1.4207000000000001</v>
      </c>
      <c r="C8856" s="91">
        <v>1.7190000000000001</v>
      </c>
      <c r="D8856" s="88"/>
      <c r="E8856" s="88"/>
      <c r="F8856" s="88"/>
    </row>
    <row r="8857" spans="1:6" s="92" customFormat="1" ht="14.25">
      <c r="A8857" s="85">
        <v>46059</v>
      </c>
      <c r="B8857" s="91">
        <v>1.4207000000000001</v>
      </c>
      <c r="C8857" s="91">
        <v>1.7190000000000001</v>
      </c>
      <c r="D8857" s="88"/>
      <c r="E8857" s="88"/>
      <c r="F8857" s="88"/>
    </row>
    <row r="8858" spans="1:6" s="92" customFormat="1" ht="14.25">
      <c r="A8858" s="85">
        <v>46060</v>
      </c>
      <c r="B8858" s="91">
        <v>1.4207000000000001</v>
      </c>
      <c r="C8858" s="91">
        <v>1.7190000000000001</v>
      </c>
      <c r="D8858" s="88"/>
      <c r="E8858" s="88"/>
      <c r="F8858" s="88"/>
    </row>
    <row r="8859" spans="1:6" s="92" customFormat="1" ht="14.25">
      <c r="A8859" s="85">
        <v>46061</v>
      </c>
      <c r="B8859" s="91">
        <v>1.4207000000000001</v>
      </c>
      <c r="C8859" s="91">
        <v>1.7190000000000001</v>
      </c>
      <c r="D8859" s="88"/>
      <c r="E8859" s="88"/>
      <c r="F8859" s="88"/>
    </row>
    <row r="8860" spans="1:6" s="92" customFormat="1" ht="14.25">
      <c r="A8860" s="85">
        <v>46062</v>
      </c>
      <c r="B8860" s="91">
        <v>1.4207000000000001</v>
      </c>
      <c r="C8860" s="91">
        <v>1.7190000000000001</v>
      </c>
      <c r="D8860" s="88"/>
      <c r="E8860" s="88"/>
      <c r="F8860" s="88"/>
    </row>
    <row r="8861" spans="1:6" s="92" customFormat="1" ht="14.25">
      <c r="A8861" s="85">
        <v>46063</v>
      </c>
      <c r="B8861" s="91">
        <v>1.4306000000000001</v>
      </c>
      <c r="C8861" s="91">
        <v>1.7310000000000001</v>
      </c>
      <c r="D8861" s="88"/>
      <c r="E8861" s="88"/>
      <c r="F8861" s="88"/>
    </row>
    <row r="8862" spans="1:6" s="92" customFormat="1" ht="14.25">
      <c r="A8862" s="85">
        <v>46064</v>
      </c>
      <c r="B8862" s="91">
        <v>1.4306000000000001</v>
      </c>
      <c r="C8862" s="91">
        <v>1.7310000000000001</v>
      </c>
      <c r="D8862" s="88"/>
      <c r="E8862" s="88"/>
      <c r="F8862" s="88"/>
    </row>
    <row r="8863" spans="1:6" s="92" customFormat="1" ht="14.25">
      <c r="A8863" s="85">
        <v>46065</v>
      </c>
      <c r="B8863" s="91">
        <v>1.4306000000000001</v>
      </c>
      <c r="C8863" s="91">
        <v>1.7310000000000001</v>
      </c>
      <c r="D8863" s="88"/>
      <c r="E8863" s="88"/>
      <c r="F8863" s="88"/>
    </row>
    <row r="8864" spans="1:6" s="92" customFormat="1" ht="14.25">
      <c r="A8864" s="85">
        <v>46066</v>
      </c>
      <c r="B8864" s="91">
        <v>1.4306000000000001</v>
      </c>
      <c r="C8864" s="91">
        <v>1.7310000000000001</v>
      </c>
      <c r="D8864" s="88"/>
      <c r="E8864" s="88"/>
      <c r="F8864" s="88"/>
    </row>
    <row r="8865" spans="1:6" s="92" customFormat="1" ht="14.25">
      <c r="A8865" s="85">
        <v>46067</v>
      </c>
      <c r="B8865" s="91">
        <v>1.4116</v>
      </c>
      <c r="C8865" s="91">
        <v>1.708</v>
      </c>
      <c r="D8865" s="88"/>
      <c r="E8865" s="88"/>
      <c r="F8865" s="88"/>
    </row>
    <row r="8866" spans="1:6" s="92" customFormat="1" ht="14.25">
      <c r="A8866" s="85">
        <v>46068</v>
      </c>
      <c r="B8866" s="91">
        <v>1.4116</v>
      </c>
      <c r="C8866" s="91">
        <v>1.708</v>
      </c>
      <c r="D8866" s="88"/>
      <c r="E8866" s="88"/>
      <c r="F8866" s="88"/>
    </row>
    <row r="8867" spans="1:6" s="92" customFormat="1" ht="14.25">
      <c r="A8867" s="85">
        <v>46069</v>
      </c>
      <c r="B8867" s="91">
        <v>1.4116</v>
      </c>
      <c r="C8867" s="91">
        <v>1.708</v>
      </c>
      <c r="D8867" s="88"/>
      <c r="E8867" s="88"/>
      <c r="F8867" s="88"/>
    </row>
    <row r="8868" spans="1:6" s="92" customFormat="1">
      <c r="A8868" s="85"/>
      <c r="B8868" s="94"/>
      <c r="C8868" s="95"/>
      <c r="D8868" s="88"/>
      <c r="E8868" s="88"/>
      <c r="F8868" s="88"/>
    </row>
    <row r="8869" spans="1:6" s="92" customFormat="1">
      <c r="A8869" s="85"/>
      <c r="B8869" s="94"/>
      <c r="C8869" s="95"/>
      <c r="D8869" s="88"/>
      <c r="E8869" s="88"/>
      <c r="F8869" s="88"/>
    </row>
    <row r="8870" spans="1:6" s="92" customFormat="1">
      <c r="A8870" s="85"/>
      <c r="B8870" s="94"/>
      <c r="C8870" s="95"/>
      <c r="D8870" s="88"/>
      <c r="E8870" s="88"/>
      <c r="F8870" s="88"/>
    </row>
    <row r="8871" spans="1:6" s="92" customFormat="1">
      <c r="A8871" s="85"/>
      <c r="B8871" s="94"/>
      <c r="C8871" s="95"/>
      <c r="D8871" s="88"/>
      <c r="E8871" s="88"/>
      <c r="F8871" s="88"/>
    </row>
    <row r="8872" spans="1:6" s="92" customFormat="1">
      <c r="A8872" s="85"/>
      <c r="B8872" s="94"/>
      <c r="C8872" s="95"/>
      <c r="D8872" s="88"/>
      <c r="E8872" s="88"/>
      <c r="F8872" s="88"/>
    </row>
    <row r="8873" spans="1:6" s="92" customFormat="1">
      <c r="A8873" s="85"/>
      <c r="B8873" s="94"/>
      <c r="C8873" s="95"/>
      <c r="D8873" s="88"/>
      <c r="E8873" s="88"/>
      <c r="F8873" s="88"/>
    </row>
    <row r="8874" spans="1:6" s="92" customFormat="1">
      <c r="A8874" s="85"/>
      <c r="B8874" s="94"/>
      <c r="C8874" s="95"/>
      <c r="D8874" s="88"/>
      <c r="E8874" s="88"/>
      <c r="F8874" s="88"/>
    </row>
    <row r="8875" spans="1:6" s="92" customFormat="1">
      <c r="A8875" s="85"/>
      <c r="B8875" s="94"/>
      <c r="C8875" s="95"/>
      <c r="D8875" s="88"/>
      <c r="E8875" s="88"/>
      <c r="F8875" s="88"/>
    </row>
    <row r="8876" spans="1:6" s="92" customFormat="1">
      <c r="A8876" s="85"/>
      <c r="B8876" s="94"/>
      <c r="C8876" s="95"/>
      <c r="D8876" s="88"/>
      <c r="E8876" s="88"/>
      <c r="F8876" s="88"/>
    </row>
    <row r="8877" spans="1:6" s="92" customFormat="1">
      <c r="A8877" s="85"/>
      <c r="B8877" s="94"/>
      <c r="C8877" s="95"/>
      <c r="D8877" s="88"/>
      <c r="E8877" s="88"/>
      <c r="F8877" s="88"/>
    </row>
    <row r="8878" spans="1:6" s="92" customFormat="1">
      <c r="A8878" s="85"/>
      <c r="B8878" s="94"/>
      <c r="C8878" s="95"/>
      <c r="D8878" s="88"/>
      <c r="E8878" s="88"/>
      <c r="F8878" s="88"/>
    </row>
    <row r="8879" spans="1:6" s="92" customFormat="1">
      <c r="A8879" s="85"/>
      <c r="B8879" s="94"/>
      <c r="C8879" s="95"/>
      <c r="D8879" s="88"/>
      <c r="E8879" s="88"/>
      <c r="F8879" s="88"/>
    </row>
    <row r="8880" spans="1:6" s="92" customFormat="1">
      <c r="A8880" s="85"/>
      <c r="B8880" s="94"/>
      <c r="C8880" s="95"/>
      <c r="D8880" s="88"/>
      <c r="E8880" s="88"/>
      <c r="F8880" s="88"/>
    </row>
    <row r="8881" spans="1:6" s="92" customFormat="1">
      <c r="A8881" s="85"/>
      <c r="B8881" s="94"/>
      <c r="C8881" s="95"/>
      <c r="D8881" s="88"/>
      <c r="E8881" s="88"/>
      <c r="F8881" s="88"/>
    </row>
    <row r="8882" spans="1:6" s="92" customFormat="1">
      <c r="A8882" s="85"/>
      <c r="B8882" s="94"/>
      <c r="C8882" s="95"/>
      <c r="D8882" s="88"/>
      <c r="E8882" s="88"/>
      <c r="F8882" s="88"/>
    </row>
    <row r="8883" spans="1:6" s="92" customFormat="1">
      <c r="A8883" s="85"/>
      <c r="B8883" s="94"/>
      <c r="C8883" s="95"/>
      <c r="D8883" s="88"/>
      <c r="E8883" s="88"/>
      <c r="F8883" s="88"/>
    </row>
    <row r="8884" spans="1:6" s="92" customFormat="1">
      <c r="A8884" s="85"/>
      <c r="B8884" s="94"/>
      <c r="C8884" s="95"/>
      <c r="D8884" s="88"/>
      <c r="E8884" s="88"/>
      <c r="F8884" s="88"/>
    </row>
    <row r="8885" spans="1:6" s="92" customFormat="1">
      <c r="A8885" s="85"/>
      <c r="B8885" s="94"/>
      <c r="C8885" s="95"/>
      <c r="D8885" s="88"/>
      <c r="E8885" s="88"/>
      <c r="F8885" s="88"/>
    </row>
    <row r="8886" spans="1:6" s="92" customFormat="1">
      <c r="A8886" s="85"/>
      <c r="B8886" s="94"/>
      <c r="C8886" s="95"/>
      <c r="D8886" s="88"/>
      <c r="E8886" s="88"/>
      <c r="F8886" s="88"/>
    </row>
    <row r="8887" spans="1:6" s="92" customFormat="1">
      <c r="A8887" s="85"/>
      <c r="B8887" s="94"/>
      <c r="C8887" s="95"/>
      <c r="D8887" s="88"/>
      <c r="E8887" s="88"/>
      <c r="F8887" s="88"/>
    </row>
    <row r="8888" spans="1:6" s="92" customFormat="1">
      <c r="A8888" s="85"/>
      <c r="B8888" s="94"/>
      <c r="C8888" s="95"/>
      <c r="D8888" s="88"/>
      <c r="E8888" s="88"/>
      <c r="F8888" s="88"/>
    </row>
    <row r="8889" spans="1:6" s="92" customFormat="1">
      <c r="A8889" s="85"/>
      <c r="B8889" s="94"/>
      <c r="C8889" s="95"/>
      <c r="D8889" s="88"/>
      <c r="E8889" s="88"/>
      <c r="F8889" s="88"/>
    </row>
    <row r="8890" spans="1:6" s="92" customFormat="1">
      <c r="A8890" s="85"/>
      <c r="B8890" s="94"/>
      <c r="C8890" s="95"/>
      <c r="D8890" s="88"/>
      <c r="E8890" s="88"/>
      <c r="F8890" s="88"/>
    </row>
    <row r="8891" spans="1:6" s="92" customFormat="1">
      <c r="A8891" s="85"/>
      <c r="B8891" s="94"/>
      <c r="C8891" s="95"/>
      <c r="D8891" s="88"/>
      <c r="E8891" s="88"/>
      <c r="F8891" s="88"/>
    </row>
    <row r="8892" spans="1:6" s="92" customFormat="1">
      <c r="A8892" s="85"/>
      <c r="B8892" s="94"/>
      <c r="C8892" s="95"/>
      <c r="D8892" s="88"/>
      <c r="E8892" s="88"/>
      <c r="F8892" s="88"/>
    </row>
    <row r="8893" spans="1:6" s="92" customFormat="1">
      <c r="A8893" s="85"/>
      <c r="B8893" s="94"/>
      <c r="C8893" s="95"/>
      <c r="D8893" s="88"/>
      <c r="E8893" s="88"/>
      <c r="F8893" s="88"/>
    </row>
    <row r="8894" spans="1:6" s="92" customFormat="1">
      <c r="A8894" s="85"/>
      <c r="B8894" s="94"/>
      <c r="C8894" s="95"/>
      <c r="D8894" s="88"/>
      <c r="E8894" s="88"/>
      <c r="F8894" s="88"/>
    </row>
    <row r="8895" spans="1:6" s="92" customFormat="1">
      <c r="A8895" s="85"/>
      <c r="B8895" s="94"/>
      <c r="C8895" s="95"/>
      <c r="D8895" s="88"/>
      <c r="E8895" s="88"/>
      <c r="F8895" s="88"/>
    </row>
    <row r="8896" spans="1:6" s="92" customFormat="1">
      <c r="A8896" s="85"/>
      <c r="B8896" s="94"/>
      <c r="C8896" s="95"/>
      <c r="D8896" s="88"/>
      <c r="E8896" s="88"/>
      <c r="F8896" s="88"/>
    </row>
    <row r="8897" spans="1:6" s="92" customFormat="1">
      <c r="A8897" s="85"/>
      <c r="B8897" s="94"/>
      <c r="C8897" s="95"/>
      <c r="D8897" s="88"/>
      <c r="E8897" s="88"/>
      <c r="F8897" s="88"/>
    </row>
    <row r="8898" spans="1:6" s="92" customFormat="1">
      <c r="A8898" s="85"/>
      <c r="B8898" s="94"/>
      <c r="C8898" s="95"/>
      <c r="D8898" s="88"/>
      <c r="E8898" s="88"/>
      <c r="F8898" s="88"/>
    </row>
    <row r="8899" spans="1:6" s="92" customFormat="1">
      <c r="A8899" s="85"/>
      <c r="B8899" s="94"/>
      <c r="C8899" s="95"/>
      <c r="D8899" s="88"/>
      <c r="E8899" s="88"/>
      <c r="F8899" s="88"/>
    </row>
    <row r="8900" spans="1:6" s="92" customFormat="1">
      <c r="A8900" s="85"/>
      <c r="B8900" s="94"/>
      <c r="C8900" s="95"/>
      <c r="D8900" s="88"/>
      <c r="E8900" s="88"/>
      <c r="F8900" s="88"/>
    </row>
    <row r="8901" spans="1:6" s="92" customFormat="1">
      <c r="A8901" s="85"/>
      <c r="B8901" s="94"/>
      <c r="C8901" s="95"/>
      <c r="D8901" s="88"/>
      <c r="E8901" s="88"/>
      <c r="F8901" s="88"/>
    </row>
    <row r="8902" spans="1:6" s="92" customFormat="1">
      <c r="A8902" s="85"/>
      <c r="B8902" s="94"/>
      <c r="C8902" s="95"/>
      <c r="D8902" s="88"/>
      <c r="E8902" s="88"/>
      <c r="F8902" s="88"/>
    </row>
    <row r="8903" spans="1:6" s="92" customFormat="1">
      <c r="A8903" s="85"/>
      <c r="B8903" s="94"/>
      <c r="C8903" s="95"/>
      <c r="D8903" s="88"/>
      <c r="E8903" s="88"/>
      <c r="F8903" s="88"/>
    </row>
    <row r="8904" spans="1:6" s="92" customFormat="1">
      <c r="A8904" s="85"/>
      <c r="B8904" s="94"/>
      <c r="C8904" s="95"/>
      <c r="D8904" s="88"/>
      <c r="E8904" s="88"/>
      <c r="F8904" s="88"/>
    </row>
    <row r="8905" spans="1:6" s="92" customFormat="1">
      <c r="A8905" s="85"/>
      <c r="B8905" s="94"/>
      <c r="C8905" s="95"/>
      <c r="D8905" s="88"/>
      <c r="E8905" s="88"/>
      <c r="F8905" s="88"/>
    </row>
    <row r="8906" spans="1:6" s="92" customFormat="1">
      <c r="A8906" s="85"/>
      <c r="B8906" s="94"/>
      <c r="C8906" s="95"/>
      <c r="D8906" s="88"/>
      <c r="E8906" s="88"/>
      <c r="F8906" s="88"/>
    </row>
    <row r="8907" spans="1:6" s="92" customFormat="1">
      <c r="A8907" s="85"/>
      <c r="B8907" s="94"/>
      <c r="C8907" s="95"/>
      <c r="D8907" s="88"/>
      <c r="E8907" s="88"/>
      <c r="F8907" s="88"/>
    </row>
    <row r="8908" spans="1:6" s="92" customFormat="1">
      <c r="A8908" s="85"/>
      <c r="B8908" s="94"/>
      <c r="C8908" s="95"/>
      <c r="D8908" s="88"/>
      <c r="E8908" s="88"/>
      <c r="F8908" s="88"/>
    </row>
    <row r="8909" spans="1:6" s="92" customFormat="1">
      <c r="A8909" s="85"/>
      <c r="B8909" s="94"/>
      <c r="C8909" s="95"/>
      <c r="D8909" s="88"/>
      <c r="E8909" s="88"/>
      <c r="F8909" s="88"/>
    </row>
    <row r="8910" spans="1:6" s="92" customFormat="1">
      <c r="A8910" s="85"/>
      <c r="B8910" s="94"/>
      <c r="C8910" s="95"/>
      <c r="D8910" s="88"/>
      <c r="E8910" s="88"/>
      <c r="F8910" s="88"/>
    </row>
    <row r="8911" spans="1:6" s="92" customFormat="1">
      <c r="A8911" s="85"/>
      <c r="B8911" s="94"/>
      <c r="C8911" s="95"/>
      <c r="D8911" s="88"/>
      <c r="E8911" s="88"/>
      <c r="F8911" s="88"/>
    </row>
    <row r="8912" spans="1:6" s="92" customFormat="1">
      <c r="A8912" s="85"/>
      <c r="B8912" s="94"/>
      <c r="C8912" s="95"/>
      <c r="D8912" s="88"/>
      <c r="E8912" s="88"/>
      <c r="F8912" s="88"/>
    </row>
    <row r="8913" spans="1:6" s="92" customFormat="1">
      <c r="A8913" s="85"/>
      <c r="B8913" s="94"/>
      <c r="C8913" s="95"/>
      <c r="D8913" s="88"/>
      <c r="E8913" s="88"/>
      <c r="F8913" s="88"/>
    </row>
    <row r="8914" spans="1:6" s="92" customFormat="1">
      <c r="A8914" s="85"/>
      <c r="B8914" s="94"/>
      <c r="C8914" s="95"/>
      <c r="D8914" s="88"/>
      <c r="E8914" s="88"/>
      <c r="F8914" s="88"/>
    </row>
    <row r="8915" spans="1:6" s="92" customFormat="1">
      <c r="A8915" s="85"/>
      <c r="B8915" s="94"/>
      <c r="C8915" s="95"/>
      <c r="D8915" s="88"/>
      <c r="E8915" s="88"/>
      <c r="F8915" s="88"/>
    </row>
    <row r="8916" spans="1:6" s="92" customFormat="1">
      <c r="A8916" s="85"/>
      <c r="B8916" s="94"/>
      <c r="C8916" s="95"/>
      <c r="D8916" s="88"/>
      <c r="E8916" s="88"/>
      <c r="F8916" s="88"/>
    </row>
    <row r="8917" spans="1:6" s="92" customFormat="1">
      <c r="A8917" s="85"/>
      <c r="B8917" s="94"/>
      <c r="C8917" s="95"/>
      <c r="D8917" s="88"/>
      <c r="E8917" s="88"/>
      <c r="F8917" s="88"/>
    </row>
    <row r="8918" spans="1:6" s="92" customFormat="1">
      <c r="A8918" s="85"/>
      <c r="B8918" s="94"/>
      <c r="C8918" s="95"/>
      <c r="D8918" s="88"/>
      <c r="E8918" s="88"/>
      <c r="F8918" s="88"/>
    </row>
    <row r="8919" spans="1:6" s="92" customFormat="1">
      <c r="A8919" s="85"/>
      <c r="B8919" s="94"/>
      <c r="C8919" s="95"/>
      <c r="D8919" s="88"/>
      <c r="E8919" s="88"/>
      <c r="F8919" s="88"/>
    </row>
    <row r="8920" spans="1:6" s="92" customFormat="1">
      <c r="A8920" s="85"/>
      <c r="B8920" s="94"/>
      <c r="C8920" s="95"/>
      <c r="D8920" s="88"/>
      <c r="E8920" s="88"/>
      <c r="F8920" s="88"/>
    </row>
    <row r="8921" spans="1:6" s="92" customFormat="1">
      <c r="A8921" s="85"/>
      <c r="B8921" s="94"/>
      <c r="C8921" s="95"/>
      <c r="D8921" s="88"/>
      <c r="E8921" s="88"/>
      <c r="F8921" s="88"/>
    </row>
    <row r="8922" spans="1:6" s="92" customFormat="1">
      <c r="A8922" s="85"/>
      <c r="B8922" s="94"/>
      <c r="C8922" s="95"/>
      <c r="D8922" s="88"/>
      <c r="E8922" s="88"/>
      <c r="F8922" s="88"/>
    </row>
    <row r="8923" spans="1:6" s="92" customFormat="1">
      <c r="A8923" s="85"/>
      <c r="B8923" s="94"/>
      <c r="C8923" s="95"/>
      <c r="D8923" s="88"/>
      <c r="E8923" s="88"/>
      <c r="F8923" s="88"/>
    </row>
    <row r="8924" spans="1:6" s="92" customFormat="1">
      <c r="A8924" s="85"/>
      <c r="B8924" s="94"/>
      <c r="C8924" s="95"/>
      <c r="D8924" s="88"/>
      <c r="E8924" s="88"/>
      <c r="F8924" s="88"/>
    </row>
    <row r="8925" spans="1:6" s="92" customFormat="1">
      <c r="A8925" s="85"/>
      <c r="B8925" s="94"/>
      <c r="C8925" s="95"/>
      <c r="D8925" s="88"/>
      <c r="E8925" s="88"/>
      <c r="F8925" s="88"/>
    </row>
    <row r="8926" spans="1:6" s="92" customFormat="1">
      <c r="A8926" s="85"/>
      <c r="B8926" s="94"/>
      <c r="C8926" s="95"/>
      <c r="D8926" s="88"/>
      <c r="E8926" s="88"/>
      <c r="F8926" s="88"/>
    </row>
    <row r="8927" spans="1:6" s="92" customFormat="1">
      <c r="A8927" s="85"/>
      <c r="B8927" s="94"/>
      <c r="C8927" s="95"/>
      <c r="D8927" s="88"/>
      <c r="E8927" s="88"/>
      <c r="F8927" s="88"/>
    </row>
    <row r="8928" spans="1:6" s="92" customFormat="1">
      <c r="A8928" s="85"/>
      <c r="B8928" s="94"/>
      <c r="C8928" s="95"/>
      <c r="D8928" s="88"/>
      <c r="E8928" s="88"/>
      <c r="F8928" s="88"/>
    </row>
    <row r="8929" spans="1:6" s="92" customFormat="1">
      <c r="A8929" s="85"/>
      <c r="B8929" s="94"/>
      <c r="C8929" s="95"/>
      <c r="D8929" s="88"/>
      <c r="E8929" s="88"/>
      <c r="F8929" s="88"/>
    </row>
    <row r="8930" spans="1:6" s="92" customFormat="1">
      <c r="A8930" s="85"/>
      <c r="B8930" s="94"/>
      <c r="C8930" s="95"/>
      <c r="D8930" s="88"/>
      <c r="E8930" s="88"/>
      <c r="F8930" s="88"/>
    </row>
    <row r="8931" spans="1:6" s="92" customFormat="1">
      <c r="A8931" s="85"/>
      <c r="B8931" s="94"/>
      <c r="C8931" s="95"/>
      <c r="D8931" s="88"/>
      <c r="E8931" s="88"/>
      <c r="F8931" s="88"/>
    </row>
    <row r="8932" spans="1:6" s="92" customFormat="1">
      <c r="A8932" s="85"/>
      <c r="B8932" s="94"/>
      <c r="C8932" s="95"/>
      <c r="D8932" s="88"/>
      <c r="E8932" s="88"/>
      <c r="F8932" s="88"/>
    </row>
    <row r="8933" spans="1:6" s="92" customFormat="1">
      <c r="A8933" s="85"/>
      <c r="B8933" s="94"/>
      <c r="C8933" s="95"/>
      <c r="D8933" s="88"/>
      <c r="E8933" s="88"/>
      <c r="F8933" s="88"/>
    </row>
    <row r="8934" spans="1:6" s="92" customFormat="1">
      <c r="A8934" s="85"/>
      <c r="B8934" s="94"/>
      <c r="C8934" s="95"/>
      <c r="D8934" s="88"/>
      <c r="E8934" s="88"/>
      <c r="F8934" s="88"/>
    </row>
    <row r="8935" spans="1:6" s="92" customFormat="1">
      <c r="A8935" s="85"/>
      <c r="B8935" s="94"/>
      <c r="C8935" s="95"/>
      <c r="D8935" s="88"/>
      <c r="E8935" s="88"/>
      <c r="F8935" s="88"/>
    </row>
    <row r="8936" spans="1:6" s="92" customFormat="1">
      <c r="A8936" s="85"/>
      <c r="B8936" s="94"/>
      <c r="C8936" s="95"/>
      <c r="D8936" s="88"/>
      <c r="E8936" s="88"/>
      <c r="F8936" s="88"/>
    </row>
    <row r="8937" spans="1:6" s="92" customFormat="1">
      <c r="A8937" s="85"/>
      <c r="B8937" s="94"/>
      <c r="C8937" s="95"/>
      <c r="D8937" s="88"/>
      <c r="E8937" s="88"/>
      <c r="F8937" s="88"/>
    </row>
    <row r="8938" spans="1:6" s="92" customFormat="1">
      <c r="A8938" s="85"/>
      <c r="B8938" s="94"/>
      <c r="C8938" s="95"/>
      <c r="D8938" s="88"/>
      <c r="E8938" s="88"/>
      <c r="F8938" s="88"/>
    </row>
    <row r="8939" spans="1:6" s="92" customFormat="1">
      <c r="A8939" s="85"/>
      <c r="B8939" s="94"/>
      <c r="C8939" s="95"/>
      <c r="D8939" s="88"/>
      <c r="E8939" s="88"/>
      <c r="F8939" s="88"/>
    </row>
    <row r="8940" spans="1:6" s="92" customFormat="1">
      <c r="A8940" s="85"/>
      <c r="B8940" s="94"/>
      <c r="C8940" s="95"/>
      <c r="D8940" s="88"/>
      <c r="E8940" s="88"/>
      <c r="F8940" s="88"/>
    </row>
    <row r="8941" spans="1:6" s="92" customFormat="1">
      <c r="A8941" s="85"/>
      <c r="B8941" s="94"/>
      <c r="C8941" s="95"/>
      <c r="D8941" s="88"/>
      <c r="E8941" s="88"/>
      <c r="F8941" s="88"/>
    </row>
    <row r="8942" spans="1:6" s="92" customFormat="1">
      <c r="A8942" s="85"/>
      <c r="B8942" s="94"/>
      <c r="C8942" s="95"/>
      <c r="D8942" s="88"/>
      <c r="E8942" s="88"/>
      <c r="F8942" s="88"/>
    </row>
    <row r="8943" spans="1:6" s="92" customFormat="1">
      <c r="A8943" s="85"/>
      <c r="B8943" s="94"/>
      <c r="C8943" s="95"/>
      <c r="D8943" s="88"/>
      <c r="E8943" s="88"/>
      <c r="F8943" s="88"/>
    </row>
    <row r="8944" spans="1:6" s="92" customFormat="1">
      <c r="A8944" s="85"/>
      <c r="B8944" s="94"/>
      <c r="C8944" s="95"/>
      <c r="D8944" s="88"/>
      <c r="E8944" s="88"/>
      <c r="F8944" s="88"/>
    </row>
    <row r="8945" spans="1:6" s="92" customFormat="1">
      <c r="A8945" s="85"/>
      <c r="B8945" s="94"/>
      <c r="C8945" s="95"/>
      <c r="D8945" s="88"/>
      <c r="E8945" s="88"/>
      <c r="F8945" s="88"/>
    </row>
    <row r="8946" spans="1:6" s="92" customFormat="1">
      <c r="A8946" s="85"/>
      <c r="B8946" s="94"/>
      <c r="C8946" s="95"/>
      <c r="D8946" s="88"/>
      <c r="E8946" s="88"/>
      <c r="F8946" s="88"/>
    </row>
    <row r="8947" spans="1:6" s="92" customFormat="1">
      <c r="A8947" s="85"/>
      <c r="B8947" s="94"/>
      <c r="C8947" s="95"/>
      <c r="D8947" s="88"/>
      <c r="E8947" s="88"/>
      <c r="F8947" s="88"/>
    </row>
    <row r="8948" spans="1:6" s="92" customFormat="1">
      <c r="A8948" s="85"/>
      <c r="B8948" s="94"/>
      <c r="C8948" s="95"/>
      <c r="D8948" s="88"/>
      <c r="E8948" s="88"/>
      <c r="F8948" s="88"/>
    </row>
    <row r="8949" spans="1:6" s="92" customFormat="1">
      <c r="A8949" s="85"/>
      <c r="B8949" s="94"/>
      <c r="C8949" s="95"/>
      <c r="D8949" s="88"/>
      <c r="E8949" s="88"/>
      <c r="F8949" s="88"/>
    </row>
    <row r="8950" spans="1:6" s="92" customFormat="1">
      <c r="A8950" s="85"/>
      <c r="B8950" s="94"/>
      <c r="C8950" s="95"/>
      <c r="D8950" s="88"/>
      <c r="E8950" s="88"/>
      <c r="F8950" s="88"/>
    </row>
    <row r="8951" spans="1:6" s="92" customFormat="1">
      <c r="A8951" s="85"/>
      <c r="B8951" s="94"/>
      <c r="C8951" s="95"/>
      <c r="D8951" s="88"/>
      <c r="E8951" s="88"/>
      <c r="F8951" s="88"/>
    </row>
    <row r="8952" spans="1:6" s="92" customFormat="1">
      <c r="A8952" s="85"/>
      <c r="B8952" s="94"/>
      <c r="C8952" s="95"/>
      <c r="D8952" s="88"/>
      <c r="E8952" s="88"/>
      <c r="F8952" s="88"/>
    </row>
    <row r="8953" spans="1:6" s="92" customFormat="1">
      <c r="A8953" s="85"/>
      <c r="B8953" s="94"/>
      <c r="C8953" s="95"/>
      <c r="D8953" s="88"/>
      <c r="E8953" s="88"/>
      <c r="F8953" s="88"/>
    </row>
    <row r="8954" spans="1:6" s="92" customFormat="1">
      <c r="A8954" s="85"/>
      <c r="B8954" s="94"/>
      <c r="C8954" s="95"/>
      <c r="D8954" s="88"/>
      <c r="E8954" s="88"/>
      <c r="F8954" s="88"/>
    </row>
    <row r="8955" spans="1:6" s="92" customFormat="1">
      <c r="A8955" s="85"/>
      <c r="B8955" s="94"/>
      <c r="C8955" s="95"/>
      <c r="D8955" s="88"/>
      <c r="E8955" s="88"/>
      <c r="F8955" s="88"/>
    </row>
    <row r="8956" spans="1:6" s="92" customFormat="1">
      <c r="A8956" s="85"/>
      <c r="B8956" s="94"/>
      <c r="C8956" s="95"/>
      <c r="D8956" s="88"/>
      <c r="E8956" s="88"/>
      <c r="F8956" s="88"/>
    </row>
    <row r="8957" spans="1:6" s="92" customFormat="1">
      <c r="A8957" s="85"/>
      <c r="B8957" s="94"/>
      <c r="C8957" s="95"/>
      <c r="D8957" s="88"/>
      <c r="E8957" s="88"/>
      <c r="F8957" s="88"/>
    </row>
    <row r="8958" spans="1:6" s="92" customFormat="1">
      <c r="A8958" s="85"/>
      <c r="B8958" s="94"/>
      <c r="C8958" s="95"/>
      <c r="D8958" s="88"/>
      <c r="E8958" s="88"/>
      <c r="F8958" s="88"/>
    </row>
    <row r="8959" spans="1:6" s="92" customFormat="1">
      <c r="A8959" s="85"/>
      <c r="B8959" s="94"/>
      <c r="C8959" s="95"/>
      <c r="D8959" s="88"/>
      <c r="E8959" s="88"/>
      <c r="F8959" s="88"/>
    </row>
    <row r="8960" spans="1:6" s="92" customFormat="1">
      <c r="A8960" s="85"/>
      <c r="B8960" s="94"/>
      <c r="C8960" s="95"/>
      <c r="D8960" s="88"/>
      <c r="E8960" s="88"/>
      <c r="F8960" s="88"/>
    </row>
    <row r="8961" spans="1:6" s="92" customFormat="1">
      <c r="A8961" s="85"/>
      <c r="B8961" s="94"/>
      <c r="C8961" s="95"/>
      <c r="D8961" s="88"/>
      <c r="E8961" s="88"/>
      <c r="F8961" s="88"/>
    </row>
    <row r="8962" spans="1:6" s="92" customFormat="1">
      <c r="A8962" s="85"/>
      <c r="B8962" s="94"/>
      <c r="C8962" s="95"/>
      <c r="D8962" s="88"/>
      <c r="E8962" s="88"/>
      <c r="F8962" s="88"/>
    </row>
    <row r="8963" spans="1:6" s="92" customFormat="1">
      <c r="A8963" s="85"/>
      <c r="B8963" s="94"/>
      <c r="C8963" s="95"/>
      <c r="D8963" s="88"/>
      <c r="E8963" s="88"/>
      <c r="F8963" s="88"/>
    </row>
    <row r="8964" spans="1:6" s="92" customFormat="1">
      <c r="A8964" s="85"/>
      <c r="B8964" s="94"/>
      <c r="C8964" s="95"/>
      <c r="D8964" s="88"/>
      <c r="E8964" s="88"/>
      <c r="F8964" s="88"/>
    </row>
    <row r="8965" spans="1:6" s="92" customFormat="1">
      <c r="A8965" s="85"/>
      <c r="B8965" s="94"/>
      <c r="C8965" s="95"/>
      <c r="D8965" s="88"/>
      <c r="E8965" s="88"/>
      <c r="F8965" s="88"/>
    </row>
    <row r="8966" spans="1:6" s="92" customFormat="1">
      <c r="A8966" s="85"/>
      <c r="B8966" s="94"/>
      <c r="C8966" s="95"/>
      <c r="D8966" s="88"/>
      <c r="E8966" s="88"/>
      <c r="F8966" s="88"/>
    </row>
    <row r="8967" spans="1:6" s="92" customFormat="1">
      <c r="A8967" s="85"/>
      <c r="B8967" s="94"/>
      <c r="C8967" s="95"/>
      <c r="D8967" s="88"/>
      <c r="E8967" s="88"/>
      <c r="F8967" s="88"/>
    </row>
    <row r="8968" spans="1:6" s="92" customFormat="1">
      <c r="A8968" s="85"/>
      <c r="B8968" s="94"/>
      <c r="C8968" s="95"/>
      <c r="D8968" s="88"/>
      <c r="E8968" s="88"/>
      <c r="F8968" s="88"/>
    </row>
    <row r="8969" spans="1:6" s="92" customFormat="1">
      <c r="A8969" s="85"/>
      <c r="B8969" s="94"/>
      <c r="C8969" s="95"/>
      <c r="D8969" s="88"/>
      <c r="E8969" s="88"/>
      <c r="F8969" s="88"/>
    </row>
    <row r="8970" spans="1:6" s="92" customFormat="1">
      <c r="A8970" s="85"/>
      <c r="B8970" s="94"/>
      <c r="C8970" s="95"/>
      <c r="D8970" s="88"/>
      <c r="E8970" s="88"/>
      <c r="F8970" s="88"/>
    </row>
    <row r="8971" spans="1:6" s="92" customFormat="1">
      <c r="A8971" s="85"/>
      <c r="B8971" s="94"/>
      <c r="C8971" s="95"/>
      <c r="D8971" s="88"/>
      <c r="E8971" s="88"/>
      <c r="F8971" s="88"/>
    </row>
    <row r="8972" spans="1:6" s="92" customFormat="1">
      <c r="A8972" s="85"/>
      <c r="B8972" s="94"/>
      <c r="C8972" s="95"/>
      <c r="D8972" s="88"/>
      <c r="E8972" s="88"/>
      <c r="F8972" s="88"/>
    </row>
    <row r="8973" spans="1:6" s="92" customFormat="1">
      <c r="A8973" s="85"/>
      <c r="B8973" s="94"/>
      <c r="C8973" s="95"/>
      <c r="D8973" s="88"/>
      <c r="E8973" s="88"/>
      <c r="F8973" s="88"/>
    </row>
    <row r="8974" spans="1:6" s="92" customFormat="1">
      <c r="A8974" s="85"/>
      <c r="B8974" s="94"/>
      <c r="C8974" s="95"/>
      <c r="D8974" s="88"/>
      <c r="E8974" s="88"/>
      <c r="F8974" s="88"/>
    </row>
    <row r="8975" spans="1:6" s="92" customFormat="1">
      <c r="A8975" s="85"/>
      <c r="B8975" s="94"/>
      <c r="C8975" s="95"/>
      <c r="D8975" s="88"/>
      <c r="E8975" s="88"/>
      <c r="F8975" s="88"/>
    </row>
    <row r="8976" spans="1:6" s="92" customFormat="1">
      <c r="A8976" s="85"/>
      <c r="B8976" s="94"/>
      <c r="C8976" s="95"/>
      <c r="D8976" s="88"/>
      <c r="E8976" s="88"/>
      <c r="F8976" s="88"/>
    </row>
    <row r="8977" spans="1:6" s="92" customFormat="1">
      <c r="A8977" s="85"/>
      <c r="B8977" s="94"/>
      <c r="C8977" s="95"/>
      <c r="D8977" s="88"/>
      <c r="E8977" s="88"/>
      <c r="F8977" s="88"/>
    </row>
    <row r="8978" spans="1:6" s="92" customFormat="1">
      <c r="A8978" s="85"/>
      <c r="B8978" s="94"/>
      <c r="C8978" s="95"/>
      <c r="D8978" s="88"/>
      <c r="E8978" s="88"/>
      <c r="F8978" s="88"/>
    </row>
    <row r="8979" spans="1:6" s="92" customFormat="1">
      <c r="A8979" s="85"/>
      <c r="B8979" s="94"/>
      <c r="C8979" s="95"/>
      <c r="D8979" s="88"/>
      <c r="E8979" s="88"/>
      <c r="F8979" s="88"/>
    </row>
    <row r="8980" spans="1:6" s="92" customFormat="1">
      <c r="A8980" s="85"/>
      <c r="B8980" s="94"/>
      <c r="C8980" s="95"/>
      <c r="D8980" s="88"/>
      <c r="E8980" s="88"/>
      <c r="F8980" s="88"/>
    </row>
    <row r="8981" spans="1:6" s="92" customFormat="1">
      <c r="A8981" s="85"/>
      <c r="B8981" s="94"/>
      <c r="C8981" s="95"/>
      <c r="D8981" s="88"/>
      <c r="E8981" s="88"/>
      <c r="F8981" s="88"/>
    </row>
    <row r="8982" spans="1:6" s="92" customFormat="1">
      <c r="A8982" s="85"/>
      <c r="B8982" s="94"/>
      <c r="C8982" s="95"/>
      <c r="D8982" s="88"/>
      <c r="E8982" s="88"/>
      <c r="F8982" s="88"/>
    </row>
    <row r="8983" spans="1:6" s="92" customFormat="1">
      <c r="A8983" s="85"/>
      <c r="B8983" s="94"/>
      <c r="C8983" s="95"/>
      <c r="D8983" s="88"/>
      <c r="E8983" s="88"/>
      <c r="F8983" s="88"/>
    </row>
    <row r="8984" spans="1:6" s="92" customFormat="1">
      <c r="A8984" s="85"/>
      <c r="B8984" s="94"/>
      <c r="C8984" s="95"/>
      <c r="D8984" s="88"/>
      <c r="E8984" s="88"/>
      <c r="F8984" s="88"/>
    </row>
    <row r="8985" spans="1:6" s="92" customFormat="1">
      <c r="A8985" s="85"/>
      <c r="B8985" s="94"/>
      <c r="C8985" s="95"/>
      <c r="D8985" s="88"/>
      <c r="E8985" s="88"/>
      <c r="F8985" s="88"/>
    </row>
    <row r="8986" spans="1:6" s="92" customFormat="1">
      <c r="A8986" s="85"/>
      <c r="B8986" s="94"/>
      <c r="C8986" s="95"/>
      <c r="D8986" s="88"/>
      <c r="E8986" s="88"/>
      <c r="F8986" s="88"/>
    </row>
    <row r="8987" spans="1:6" s="92" customFormat="1">
      <c r="A8987" s="85"/>
      <c r="B8987" s="94"/>
      <c r="C8987" s="95"/>
      <c r="D8987" s="88"/>
      <c r="E8987" s="88"/>
      <c r="F8987" s="88"/>
    </row>
    <row r="8988" spans="1:6" s="92" customFormat="1">
      <c r="A8988" s="85"/>
      <c r="B8988" s="94"/>
      <c r="C8988" s="95"/>
      <c r="D8988" s="88"/>
      <c r="E8988" s="88"/>
      <c r="F8988" s="88"/>
    </row>
    <row r="8989" spans="1:6" s="92" customFormat="1">
      <c r="A8989" s="85"/>
      <c r="B8989" s="94"/>
      <c r="C8989" s="95"/>
      <c r="D8989" s="88"/>
      <c r="E8989" s="88"/>
      <c r="F8989" s="88"/>
    </row>
    <row r="8990" spans="1:6" s="92" customFormat="1">
      <c r="A8990" s="85"/>
      <c r="B8990" s="94"/>
      <c r="C8990" s="95"/>
      <c r="D8990" s="88"/>
      <c r="E8990" s="88"/>
      <c r="F8990" s="88"/>
    </row>
    <row r="8991" spans="1:6" s="92" customFormat="1">
      <c r="A8991" s="85"/>
      <c r="B8991" s="94"/>
      <c r="C8991" s="95"/>
      <c r="D8991" s="88"/>
      <c r="E8991" s="88"/>
      <c r="F8991" s="88"/>
    </row>
    <row r="8992" spans="1:6" s="92" customFormat="1">
      <c r="A8992" s="85"/>
      <c r="B8992" s="94"/>
      <c r="C8992" s="95"/>
      <c r="D8992" s="88"/>
      <c r="E8992" s="88"/>
      <c r="F8992" s="88"/>
    </row>
    <row r="8993" spans="1:6" s="92" customFormat="1">
      <c r="A8993" s="85"/>
      <c r="B8993" s="94"/>
      <c r="C8993" s="95"/>
      <c r="D8993" s="88"/>
      <c r="E8993" s="88"/>
      <c r="F8993" s="88"/>
    </row>
    <row r="8994" spans="1:6" s="92" customFormat="1">
      <c r="A8994" s="85"/>
      <c r="B8994" s="94"/>
      <c r="C8994" s="95"/>
      <c r="D8994" s="88"/>
      <c r="E8994" s="88"/>
      <c r="F8994" s="88"/>
    </row>
    <row r="8995" spans="1:6" s="92" customFormat="1">
      <c r="A8995" s="85"/>
      <c r="B8995" s="94"/>
      <c r="C8995" s="95"/>
      <c r="D8995" s="88"/>
      <c r="E8995" s="88"/>
      <c r="F8995" s="88"/>
    </row>
    <row r="8996" spans="1:6" s="92" customFormat="1">
      <c r="A8996" s="85"/>
      <c r="B8996" s="94"/>
      <c r="C8996" s="95"/>
      <c r="D8996" s="88"/>
      <c r="E8996" s="88"/>
      <c r="F8996" s="88"/>
    </row>
    <row r="8997" spans="1:6" s="92" customFormat="1">
      <c r="A8997" s="85"/>
      <c r="B8997" s="94"/>
      <c r="C8997" s="95"/>
      <c r="D8997" s="88"/>
      <c r="E8997" s="88"/>
      <c r="F8997" s="88"/>
    </row>
    <row r="8998" spans="1:6" s="92" customFormat="1">
      <c r="A8998" s="85"/>
      <c r="B8998" s="94"/>
      <c r="C8998" s="95"/>
      <c r="D8998" s="88"/>
      <c r="E8998" s="88"/>
      <c r="F8998" s="88"/>
    </row>
    <row r="8999" spans="1:6" s="92" customFormat="1">
      <c r="A8999" s="85"/>
      <c r="B8999" s="94"/>
      <c r="C8999" s="95"/>
      <c r="D8999" s="88"/>
      <c r="E8999" s="88"/>
      <c r="F8999" s="88"/>
    </row>
    <row r="9000" spans="1:6" s="92" customFormat="1">
      <c r="A9000" s="85"/>
      <c r="B9000" s="94"/>
      <c r="C9000" s="95"/>
      <c r="D9000" s="88"/>
      <c r="E9000" s="88"/>
      <c r="F9000" s="88"/>
    </row>
    <row r="9001" spans="1:6" s="92" customFormat="1">
      <c r="A9001" s="85"/>
      <c r="B9001" s="94"/>
      <c r="C9001" s="95"/>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102"/>
  <sheetViews>
    <sheetView topLeftCell="AV1" zoomScaleNormal="100" workbookViewId="0">
      <pane ySplit="3" topLeftCell="AV4" activePane="bottomLeft" state="frozen"/>
      <selection pane="bottomLeft" activeCell="BJ26" sqref="BJ26"/>
    </sheetView>
  </sheetViews>
  <sheetFormatPr defaultColWidth="9.140625" defaultRowHeight="14.25" customHeight="1"/>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hidden="1" customWidth="1"/>
    <col min="46" max="46" width="11" style="117" hidden="1" customWidth="1"/>
    <col min="47" max="47" width="8.5703125" style="117" hidden="1"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6" width="8.5703125" style="117" customWidth="1"/>
    <col min="57" max="57" width="0.85546875" style="117" customWidth="1"/>
    <col min="58" max="58" width="11" style="117" customWidth="1"/>
    <col min="59" max="60" width="8.5703125" style="117" customWidth="1"/>
    <col min="61" max="62" width="9.42578125" style="117" customWidth="1"/>
    <col min="63" max="63" width="4.5703125" style="117" customWidth="1"/>
    <col min="64" max="64" width="9.85546875" style="117" customWidth="1"/>
    <col min="65" max="65" width="10.42578125" style="117" customWidth="1"/>
    <col min="66" max="66" width="9.140625" style="117" bestFit="1" customWidth="1"/>
    <col min="67" max="264" width="9" style="117"/>
    <col min="265" max="267" width="19.42578125" style="117" customWidth="1"/>
    <col min="268" max="520" width="9" style="117"/>
    <col min="521" max="523" width="19.42578125" style="117" customWidth="1"/>
    <col min="524" max="776" width="9" style="117"/>
    <col min="777" max="779" width="19.42578125" style="117" customWidth="1"/>
    <col min="780" max="1032" width="9" style="117"/>
    <col min="1033" max="1035" width="19.42578125" style="117" customWidth="1"/>
    <col min="1036" max="1288" width="9" style="117"/>
    <col min="1289" max="1291" width="19.42578125" style="117" customWidth="1"/>
    <col min="1292" max="1544" width="9" style="117"/>
    <col min="1545" max="1547" width="19.42578125" style="117" customWidth="1"/>
    <col min="1548" max="1800" width="9" style="117"/>
    <col min="1801" max="1803" width="19.42578125" style="117" customWidth="1"/>
    <col min="1804" max="2056" width="9" style="117"/>
    <col min="2057" max="2059" width="19.42578125" style="117" customWidth="1"/>
    <col min="2060" max="2312" width="9" style="117"/>
    <col min="2313" max="2315" width="19.42578125" style="117" customWidth="1"/>
    <col min="2316" max="2568" width="9" style="117"/>
    <col min="2569" max="2571" width="19.42578125" style="117" customWidth="1"/>
    <col min="2572" max="2824" width="9" style="117"/>
    <col min="2825" max="2827" width="19.42578125" style="117" customWidth="1"/>
    <col min="2828" max="3080" width="9" style="117"/>
    <col min="3081" max="3083" width="19.42578125" style="117" customWidth="1"/>
    <col min="3084" max="3336" width="9" style="117"/>
    <col min="3337" max="3339" width="19.42578125" style="117" customWidth="1"/>
    <col min="3340" max="3592" width="9" style="117"/>
    <col min="3593" max="3595" width="19.42578125" style="117" customWidth="1"/>
    <col min="3596" max="3848" width="9" style="117"/>
    <col min="3849" max="3851" width="19.42578125" style="117" customWidth="1"/>
    <col min="3852" max="4104" width="9" style="117"/>
    <col min="4105" max="4107" width="19.42578125" style="117" customWidth="1"/>
    <col min="4108" max="4360" width="9" style="117"/>
    <col min="4361" max="4363" width="19.42578125" style="117" customWidth="1"/>
    <col min="4364" max="4616" width="9" style="117"/>
    <col min="4617" max="4619" width="19.42578125" style="117" customWidth="1"/>
    <col min="4620" max="4872" width="9" style="117"/>
    <col min="4873" max="4875" width="19.42578125" style="117" customWidth="1"/>
    <col min="4876" max="5128" width="9" style="117"/>
    <col min="5129" max="5131" width="19.42578125" style="117" customWidth="1"/>
    <col min="5132" max="5384" width="9" style="117"/>
    <col min="5385" max="5387" width="19.42578125" style="117" customWidth="1"/>
    <col min="5388" max="5640" width="9" style="117"/>
    <col min="5641" max="5643" width="19.42578125" style="117" customWidth="1"/>
    <col min="5644" max="5896" width="9" style="117"/>
    <col min="5897" max="5899" width="19.42578125" style="117" customWidth="1"/>
    <col min="5900" max="6152" width="9" style="117"/>
    <col min="6153" max="6155" width="19.42578125" style="117" customWidth="1"/>
    <col min="6156" max="6408" width="9" style="117"/>
    <col min="6409" max="6411" width="19.42578125" style="117" customWidth="1"/>
    <col min="6412" max="6664" width="9" style="117"/>
    <col min="6665" max="6667" width="19.42578125" style="117" customWidth="1"/>
    <col min="6668" max="6920" width="9" style="117"/>
    <col min="6921" max="6923" width="19.42578125" style="117" customWidth="1"/>
    <col min="6924" max="7176" width="9" style="117"/>
    <col min="7177" max="7179" width="19.42578125" style="117" customWidth="1"/>
    <col min="7180" max="7432" width="9" style="117"/>
    <col min="7433" max="7435" width="19.42578125" style="117" customWidth="1"/>
    <col min="7436" max="7688" width="9" style="117"/>
    <col min="7689" max="7691" width="19.42578125" style="117" customWidth="1"/>
    <col min="7692" max="7944" width="9" style="117"/>
    <col min="7945" max="7947" width="19.42578125" style="117" customWidth="1"/>
    <col min="7948" max="8200" width="9" style="117"/>
    <col min="8201" max="8203" width="19.42578125" style="117" customWidth="1"/>
    <col min="8204" max="8456" width="9" style="117"/>
    <col min="8457" max="8459" width="19.42578125" style="117" customWidth="1"/>
    <col min="8460" max="8712" width="9" style="117"/>
    <col min="8713" max="8715" width="19.42578125" style="117" customWidth="1"/>
    <col min="8716" max="8968" width="9" style="117"/>
    <col min="8969" max="8971" width="19.42578125" style="117" customWidth="1"/>
    <col min="8972" max="9224" width="9" style="117"/>
    <col min="9225" max="9227" width="19.42578125" style="117" customWidth="1"/>
    <col min="9228" max="9480" width="9" style="117"/>
    <col min="9481" max="9483" width="19.42578125" style="117" customWidth="1"/>
    <col min="9484" max="9736" width="9" style="117"/>
    <col min="9737" max="9739" width="19.42578125" style="117" customWidth="1"/>
    <col min="9740" max="9992" width="9" style="117"/>
    <col min="9993" max="9995" width="19.42578125" style="117" customWidth="1"/>
    <col min="9996" max="10248" width="9" style="117"/>
    <col min="10249" max="10251" width="19.42578125" style="117" customWidth="1"/>
    <col min="10252" max="10504" width="9" style="117"/>
    <col min="10505" max="10507" width="19.42578125" style="117" customWidth="1"/>
    <col min="10508" max="10760" width="9" style="117"/>
    <col min="10761" max="10763" width="19.42578125" style="117" customWidth="1"/>
    <col min="10764" max="11016" width="9" style="117"/>
    <col min="11017" max="11019" width="19.42578125" style="117" customWidth="1"/>
    <col min="11020" max="11272" width="9" style="117"/>
    <col min="11273" max="11275" width="19.42578125" style="117" customWidth="1"/>
    <col min="11276" max="11528" width="9" style="117"/>
    <col min="11529" max="11531" width="19.42578125" style="117" customWidth="1"/>
    <col min="11532" max="11784" width="9" style="117"/>
    <col min="11785" max="11787" width="19.42578125" style="117" customWidth="1"/>
    <col min="11788" max="12040" width="9" style="117"/>
    <col min="12041" max="12043" width="19.42578125" style="117" customWidth="1"/>
    <col min="12044" max="12296" width="9" style="117"/>
    <col min="12297" max="12299" width="19.42578125" style="117" customWidth="1"/>
    <col min="12300" max="12552" width="9" style="117"/>
    <col min="12553" max="12555" width="19.42578125" style="117" customWidth="1"/>
    <col min="12556" max="12808" width="9" style="117"/>
    <col min="12809" max="12811" width="19.42578125" style="117" customWidth="1"/>
    <col min="12812" max="13064" width="9" style="117"/>
    <col min="13065" max="13067" width="19.42578125" style="117" customWidth="1"/>
    <col min="13068" max="13320" width="9" style="117"/>
    <col min="13321" max="13323" width="19.42578125" style="117" customWidth="1"/>
    <col min="13324" max="13576" width="9" style="117"/>
    <col min="13577" max="13579" width="19.42578125" style="117" customWidth="1"/>
    <col min="13580" max="13832" width="9" style="117"/>
    <col min="13833" max="13835" width="19.42578125" style="117" customWidth="1"/>
    <col min="13836" max="14088" width="9" style="117"/>
    <col min="14089" max="14091" width="19.42578125" style="117" customWidth="1"/>
    <col min="14092" max="14344" width="9" style="117"/>
    <col min="14345" max="14347" width="19.42578125" style="117" customWidth="1"/>
    <col min="14348" max="14600" width="9" style="117"/>
    <col min="14601" max="14603" width="19.42578125" style="117" customWidth="1"/>
    <col min="14604" max="14856" width="9" style="117"/>
    <col min="14857" max="14859" width="19.42578125" style="117" customWidth="1"/>
    <col min="14860" max="15112" width="9" style="117"/>
    <col min="15113" max="15115" width="19.42578125" style="117" customWidth="1"/>
    <col min="15116" max="15368" width="9" style="117"/>
    <col min="15369" max="15371" width="19.42578125" style="117" customWidth="1"/>
    <col min="15372" max="15624" width="9" style="117"/>
    <col min="15625" max="15627" width="19.42578125" style="117" customWidth="1"/>
    <col min="15628" max="15880" width="9" style="117"/>
    <col min="15881" max="15883" width="19.42578125" style="117" customWidth="1"/>
    <col min="15884" max="16136" width="9" style="117"/>
    <col min="16137" max="16139" width="19.42578125" style="117" customWidth="1"/>
    <col min="16140" max="16384" width="9" style="117"/>
  </cols>
  <sheetData>
    <row r="1" spans="1:66" s="99" customFormat="1" ht="14.45">
      <c r="A1" s="97" t="s">
        <v>32</v>
      </c>
      <c r="B1" s="98" t="s">
        <v>33</v>
      </c>
      <c r="D1" s="100" t="s">
        <v>34</v>
      </c>
      <c r="E1" s="100" t="s">
        <v>33</v>
      </c>
      <c r="G1" s="97" t="s">
        <v>35</v>
      </c>
      <c r="H1" s="98" t="s">
        <v>33</v>
      </c>
      <c r="J1" s="101" t="s">
        <v>36</v>
      </c>
      <c r="K1" s="102" t="s">
        <v>33</v>
      </c>
      <c r="M1" s="97" t="s">
        <v>37</v>
      </c>
      <c r="N1" s="98" t="s">
        <v>33</v>
      </c>
      <c r="O1" s="98"/>
      <c r="P1" s="97" t="s">
        <v>38</v>
      </c>
      <c r="Q1" s="98" t="s">
        <v>33</v>
      </c>
      <c r="S1" s="98" t="s">
        <v>39</v>
      </c>
      <c r="T1" s="98" t="s">
        <v>33</v>
      </c>
      <c r="V1" s="103">
        <v>2014</v>
      </c>
      <c r="W1" s="104" t="s">
        <v>33</v>
      </c>
      <c r="Y1" s="97" t="s">
        <v>40</v>
      </c>
      <c r="Z1" s="98" t="s">
        <v>33</v>
      </c>
      <c r="AA1" s="98"/>
      <c r="AB1" s="101" t="s">
        <v>41</v>
      </c>
      <c r="AC1" s="102" t="s">
        <v>33</v>
      </c>
      <c r="AD1" s="102"/>
      <c r="AE1" s="105">
        <v>2017</v>
      </c>
      <c r="AF1" s="106" t="s">
        <v>33</v>
      </c>
      <c r="AH1" s="107" t="s">
        <v>42</v>
      </c>
      <c r="AI1" s="108" t="s">
        <v>33</v>
      </c>
      <c r="AK1" s="98" t="s">
        <v>43</v>
      </c>
      <c r="AL1" s="98" t="s">
        <v>33</v>
      </c>
      <c r="AM1" s="98"/>
      <c r="AN1" s="103">
        <v>2020</v>
      </c>
      <c r="AO1" s="104" t="s">
        <v>33</v>
      </c>
      <c r="AQ1" s="109">
        <v>2021</v>
      </c>
      <c r="AR1" s="110" t="s">
        <v>33</v>
      </c>
      <c r="AT1" s="111">
        <v>2022</v>
      </c>
      <c r="AU1" s="112" t="s">
        <v>44</v>
      </c>
      <c r="AW1" s="113">
        <v>2023</v>
      </c>
      <c r="AX1" s="113" t="s">
        <v>44</v>
      </c>
      <c r="AZ1" s="114">
        <v>2024</v>
      </c>
      <c r="BA1" s="114" t="s">
        <v>44</v>
      </c>
      <c r="BC1" s="210">
        <v>2025</v>
      </c>
      <c r="BD1" s="211" t="s">
        <v>33</v>
      </c>
      <c r="BF1" s="230">
        <v>2026</v>
      </c>
      <c r="BG1" s="230" t="s">
        <v>33</v>
      </c>
    </row>
    <row r="2" spans="1:66" ht="14.45">
      <c r="A2" s="115" t="s">
        <v>0</v>
      </c>
      <c r="B2" s="116" t="s">
        <v>45</v>
      </c>
      <c r="D2" s="116" t="s">
        <v>0</v>
      </c>
      <c r="E2" s="116" t="s">
        <v>45</v>
      </c>
      <c r="G2" s="115" t="s">
        <v>0</v>
      </c>
      <c r="H2" s="116" t="s">
        <v>45</v>
      </c>
      <c r="J2" s="115" t="s">
        <v>0</v>
      </c>
      <c r="K2" s="116" t="s">
        <v>45</v>
      </c>
      <c r="M2" s="115" t="s">
        <v>0</v>
      </c>
      <c r="N2" s="116" t="s">
        <v>45</v>
      </c>
      <c r="O2" s="116"/>
      <c r="P2" s="118" t="s">
        <v>0</v>
      </c>
      <c r="Q2" s="119" t="s">
        <v>45</v>
      </c>
      <c r="S2" s="98" t="s">
        <v>0</v>
      </c>
      <c r="T2" s="98" t="s">
        <v>45</v>
      </c>
      <c r="U2" s="120"/>
      <c r="V2" s="121" t="s">
        <v>0</v>
      </c>
      <c r="W2" s="122" t="s">
        <v>45</v>
      </c>
      <c r="Y2" s="115" t="s">
        <v>0</v>
      </c>
      <c r="Z2" s="116" t="s">
        <v>45</v>
      </c>
      <c r="AA2" s="116"/>
      <c r="AB2" s="115" t="s">
        <v>0</v>
      </c>
      <c r="AC2" s="116" t="s">
        <v>45</v>
      </c>
      <c r="AD2" s="116"/>
      <c r="AE2" s="123" t="s">
        <v>0</v>
      </c>
      <c r="AF2" s="124" t="s">
        <v>45</v>
      </c>
      <c r="AH2" s="125" t="s">
        <v>0</v>
      </c>
      <c r="AI2" s="126" t="s">
        <v>45</v>
      </c>
      <c r="AK2" s="98" t="s">
        <v>0</v>
      </c>
      <c r="AL2" s="98" t="s">
        <v>45</v>
      </c>
      <c r="AM2" s="98"/>
      <c r="AN2" s="121" t="s">
        <v>0</v>
      </c>
      <c r="AO2" s="122" t="s">
        <v>45</v>
      </c>
      <c r="AQ2" s="127" t="s">
        <v>0</v>
      </c>
      <c r="AR2" s="128" t="s">
        <v>45</v>
      </c>
      <c r="AT2" s="129" t="s">
        <v>0</v>
      </c>
      <c r="AU2" s="129" t="s">
        <v>45</v>
      </c>
      <c r="AW2" s="123" t="s">
        <v>0</v>
      </c>
      <c r="AX2" s="123" t="s">
        <v>45</v>
      </c>
      <c r="AZ2" s="130" t="s">
        <v>0</v>
      </c>
      <c r="BA2" s="130" t="s">
        <v>45</v>
      </c>
      <c r="BC2" s="212" t="s">
        <v>0</v>
      </c>
      <c r="BD2" s="213" t="s">
        <v>45</v>
      </c>
      <c r="BF2" s="231" t="s">
        <v>0</v>
      </c>
      <c r="BG2" s="231" t="s">
        <v>45</v>
      </c>
    </row>
    <row r="3" spans="1:66" s="98" customFormat="1" ht="14.45">
      <c r="A3" s="97" t="s">
        <v>46</v>
      </c>
      <c r="B3" s="131">
        <v>0.9042</v>
      </c>
      <c r="D3" s="98" t="s">
        <v>46</v>
      </c>
      <c r="E3" s="131">
        <v>1.0349999999999999</v>
      </c>
      <c r="G3" s="97" t="s">
        <v>46</v>
      </c>
      <c r="H3" s="131">
        <v>0.84540000000000004</v>
      </c>
      <c r="J3" s="97" t="s">
        <v>46</v>
      </c>
      <c r="K3" s="131">
        <v>0.99360000000000004</v>
      </c>
      <c r="M3" s="97" t="s">
        <v>46</v>
      </c>
      <c r="N3" s="131">
        <v>1.1904999999999999</v>
      </c>
      <c r="O3" s="131"/>
      <c r="P3" s="132" t="s">
        <v>46</v>
      </c>
      <c r="Q3" s="133">
        <v>1.2659</v>
      </c>
      <c r="S3" s="98" t="s">
        <v>46</v>
      </c>
      <c r="T3" s="131">
        <v>1.2196</v>
      </c>
      <c r="V3" s="134" t="s">
        <v>46</v>
      </c>
      <c r="W3" s="135">
        <v>1.1697</v>
      </c>
      <c r="Y3" s="97" t="s">
        <v>46</v>
      </c>
      <c r="Z3" s="131">
        <v>1.0115000000000001</v>
      </c>
      <c r="AA3" s="131"/>
      <c r="AB3" s="97" t="s">
        <v>46</v>
      </c>
      <c r="AC3" s="131">
        <v>0.98109999999999997</v>
      </c>
      <c r="AD3" s="131"/>
      <c r="AE3" s="136" t="s">
        <v>46</v>
      </c>
      <c r="AF3" s="137">
        <v>1.0972999999999999</v>
      </c>
      <c r="AH3" s="138" t="s">
        <v>46</v>
      </c>
      <c r="AI3" s="139">
        <v>1.2426999999999999</v>
      </c>
      <c r="AK3" s="98" t="s">
        <v>46</v>
      </c>
      <c r="AL3" s="131">
        <v>1.2575000000000001</v>
      </c>
      <c r="AM3" s="131"/>
      <c r="AN3" s="134" t="s">
        <v>46</v>
      </c>
      <c r="AO3" s="135">
        <f>'2020'!F4</f>
        <v>1.1304663798943264</v>
      </c>
      <c r="AQ3" s="140" t="s">
        <v>46</v>
      </c>
      <c r="AR3" s="141">
        <f>'2021'!F4</f>
        <v>1.2997536986301357</v>
      </c>
      <c r="AT3" s="142" t="s">
        <v>46</v>
      </c>
      <c r="AU3" s="143">
        <f>'2022'!F4</f>
        <v>1.644212054794522</v>
      </c>
      <c r="AW3" s="136" t="s">
        <v>46</v>
      </c>
      <c r="AX3" s="137">
        <f>'2023'!F4</f>
        <v>1.5158091248726366</v>
      </c>
      <c r="AZ3" s="136" t="s">
        <v>46</v>
      </c>
      <c r="BA3" s="137">
        <f>'2024'!F4</f>
        <v>1.4804196721311464</v>
      </c>
      <c r="BC3" s="214" t="s">
        <v>46</v>
      </c>
      <c r="BD3" s="215">
        <f>'2025'!F4</f>
        <v>1.4344906515580751</v>
      </c>
      <c r="BF3" s="232" t="s">
        <v>46</v>
      </c>
      <c r="BG3" s="233">
        <f>'2026'!F4</f>
        <v>1.4073978723404241</v>
      </c>
    </row>
    <row r="4" spans="1:66"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6">
        <v>45658</v>
      </c>
      <c r="BD4" s="217">
        <v>1.4719</v>
      </c>
      <c r="BF4" s="234">
        <v>46023</v>
      </c>
      <c r="BG4" s="235">
        <v>1.4719</v>
      </c>
    </row>
    <row r="5" spans="1:66"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8">
        <v>45668</v>
      </c>
      <c r="BD5" s="219">
        <v>1.4908999999999999</v>
      </c>
      <c r="BE5" s="177"/>
      <c r="BF5" s="237">
        <v>46029</v>
      </c>
      <c r="BG5" s="238">
        <v>1.395</v>
      </c>
      <c r="BH5" s="177"/>
      <c r="BI5" s="241" t="s">
        <v>47</v>
      </c>
      <c r="BJ5" s="241"/>
      <c r="BL5" s="241" t="s">
        <v>48</v>
      </c>
      <c r="BM5" s="241"/>
      <c r="BN5" s="180"/>
    </row>
    <row r="6" spans="1:66"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6">
        <v>45674</v>
      </c>
      <c r="BD6" s="217">
        <v>1.5347</v>
      </c>
      <c r="BF6" s="234">
        <v>46042</v>
      </c>
      <c r="BG6" s="235">
        <v>1.4107000000000001</v>
      </c>
      <c r="BI6" s="204">
        <v>2007</v>
      </c>
      <c r="BJ6" s="182">
        <f>(B38/B4)-1</f>
        <v>0.15263405456255863</v>
      </c>
      <c r="BL6" s="205">
        <v>2007</v>
      </c>
      <c r="BM6" s="183">
        <f>B3</f>
        <v>0.9042</v>
      </c>
      <c r="BN6" s="184"/>
    </row>
    <row r="7" spans="1:66"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8">
        <v>45681</v>
      </c>
      <c r="BD7" s="220">
        <v>1.4983</v>
      </c>
      <c r="BF7" s="237">
        <v>46052</v>
      </c>
      <c r="BG7" s="238">
        <v>1.4207000000000001</v>
      </c>
      <c r="BI7" s="204">
        <v>2008</v>
      </c>
      <c r="BJ7" s="182">
        <f>(E52/E4)-1</f>
        <v>-0.21314984709480123</v>
      </c>
      <c r="BL7" s="205">
        <v>2008</v>
      </c>
      <c r="BM7" s="183">
        <f>E3</f>
        <v>1.0349999999999999</v>
      </c>
      <c r="BN7" s="184"/>
    </row>
    <row r="8" spans="1:66"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6">
        <v>45688</v>
      </c>
      <c r="BD8" s="221">
        <v>1.4835</v>
      </c>
      <c r="BF8" s="234">
        <v>46063</v>
      </c>
      <c r="BG8" s="235">
        <v>1.4306000000000001</v>
      </c>
      <c r="BI8" s="204">
        <v>2009</v>
      </c>
      <c r="BJ8" s="182">
        <f>(H40/H4)-1</f>
        <v>0.15209100642398266</v>
      </c>
      <c r="BL8" s="205">
        <v>2009</v>
      </c>
      <c r="BM8" s="183">
        <f>H3</f>
        <v>0.84540000000000004</v>
      </c>
      <c r="BN8" s="184"/>
    </row>
    <row r="9" spans="1:66"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8">
        <v>45701</v>
      </c>
      <c r="BD9" s="220">
        <v>1.5083</v>
      </c>
      <c r="BF9" s="237">
        <v>46067</v>
      </c>
      <c r="BG9" s="238">
        <v>1.4116</v>
      </c>
      <c r="BI9" s="204">
        <v>2010</v>
      </c>
      <c r="BJ9" s="182">
        <f>(K37/K4)-1</f>
        <v>0.23046654275092937</v>
      </c>
      <c r="BL9" s="205">
        <v>2010</v>
      </c>
      <c r="BM9" s="183">
        <f>K3</f>
        <v>0.99360000000000004</v>
      </c>
      <c r="BN9" s="184"/>
    </row>
    <row r="10" spans="1:66"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6">
        <v>45703</v>
      </c>
      <c r="BD10" s="221">
        <v>1.4883999999999999</v>
      </c>
      <c r="BI10" s="204">
        <v>2011</v>
      </c>
      <c r="BJ10" s="182">
        <f>(N41/N4)-1</f>
        <v>0.12235725075528703</v>
      </c>
      <c r="BL10" s="205">
        <v>2011</v>
      </c>
      <c r="BM10" s="183">
        <f>N3</f>
        <v>1.1904999999999999</v>
      </c>
      <c r="BN10" s="184"/>
    </row>
    <row r="11" spans="1:66"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8">
        <v>45720</v>
      </c>
      <c r="BD11" s="220">
        <v>1.4752000000000001</v>
      </c>
      <c r="BI11" s="204">
        <v>2012</v>
      </c>
      <c r="BJ11" s="182">
        <f>(Q40/Q4)-1</f>
        <v>4.0713296962788803E-3</v>
      </c>
      <c r="BL11" s="205">
        <v>2012</v>
      </c>
      <c r="BM11" s="183">
        <f>Q3</f>
        <v>1.2659</v>
      </c>
      <c r="BN11" s="184"/>
    </row>
    <row r="12" spans="1:66"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6">
        <v>45723</v>
      </c>
      <c r="BD12" s="221">
        <v>1.4314</v>
      </c>
      <c r="BI12" s="204">
        <v>2013</v>
      </c>
      <c r="BJ12" s="182">
        <f>(T36/T4)-1</f>
        <v>-1.3462006325521192E-2</v>
      </c>
      <c r="BL12" s="205">
        <v>2013</v>
      </c>
      <c r="BM12" s="183">
        <f>T3</f>
        <v>1.2196</v>
      </c>
      <c r="BN12" s="184"/>
    </row>
    <row r="13" spans="1:66"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8">
        <v>45737</v>
      </c>
      <c r="BD13" s="219">
        <v>1.4239999999999999</v>
      </c>
      <c r="BI13" s="204">
        <v>2014</v>
      </c>
      <c r="BJ13" s="182">
        <f>(W30/W4)-1</f>
        <v>-0.16300863131935872</v>
      </c>
      <c r="BL13" s="205">
        <v>2014</v>
      </c>
      <c r="BM13" s="183">
        <f>W3</f>
        <v>1.1697</v>
      </c>
      <c r="BN13" s="184"/>
    </row>
    <row r="14" spans="1:66"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6">
        <v>45744</v>
      </c>
      <c r="BD14" s="221">
        <v>1.4479</v>
      </c>
      <c r="BI14" s="204">
        <v>2015</v>
      </c>
      <c r="BJ14" s="182">
        <f>(Z43/Z4)-1</f>
        <v>-9.5757218621096096E-2</v>
      </c>
      <c r="BL14" s="205">
        <v>2015</v>
      </c>
      <c r="BM14" s="183">
        <f>Z3</f>
        <v>1.0115000000000001</v>
      </c>
      <c r="BN14" s="184"/>
    </row>
    <row r="15" spans="1:66"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8">
        <v>45748</v>
      </c>
      <c r="BD15" s="219">
        <v>1.4512</v>
      </c>
      <c r="BI15" s="204">
        <v>2016</v>
      </c>
      <c r="BJ15" s="182">
        <f>(AC34/AC4)-1</f>
        <v>0.19145466405740397</v>
      </c>
      <c r="BL15" s="205">
        <v>2016</v>
      </c>
      <c r="BM15" s="183">
        <f>AC3</f>
        <v>0.98109999999999997</v>
      </c>
      <c r="BN15" s="184"/>
    </row>
    <row r="16" spans="1:66"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6">
        <v>45752</v>
      </c>
      <c r="BD16" s="221">
        <v>1.4083000000000001</v>
      </c>
      <c r="BI16" s="204">
        <v>2017</v>
      </c>
      <c r="BJ16" s="182">
        <f>(AF30/AF4)-1</f>
        <v>4.9730814855369898E-2</v>
      </c>
      <c r="BL16" s="205">
        <v>2017</v>
      </c>
      <c r="BM16" s="183">
        <f>AF3</f>
        <v>1.0972999999999999</v>
      </c>
      <c r="BN16" s="184"/>
    </row>
    <row r="17" spans="1:67"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8">
        <v>45758</v>
      </c>
      <c r="BD17" s="219">
        <v>1.3744000000000001</v>
      </c>
      <c r="BI17" s="204">
        <v>2018</v>
      </c>
      <c r="BJ17" s="182">
        <f>(AI37/AI4)-1</f>
        <v>3.9551460361613167E-2</v>
      </c>
      <c r="BL17" s="205">
        <v>2018</v>
      </c>
      <c r="BM17" s="183">
        <f>AI3</f>
        <v>1.2426999999999999</v>
      </c>
      <c r="BN17" s="184"/>
    </row>
    <row r="18" spans="1:67"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6">
        <v>45773</v>
      </c>
      <c r="BD18" s="221">
        <v>1.3793</v>
      </c>
      <c r="BI18" s="204">
        <v>2019</v>
      </c>
      <c r="BJ18" s="182">
        <f>(AL33/AL4)-1</f>
        <v>7.8769127853499432E-2</v>
      </c>
      <c r="BL18" s="205">
        <v>2019</v>
      </c>
      <c r="BM18" s="183">
        <f>AL3</f>
        <v>1.2575000000000001</v>
      </c>
      <c r="BN18" s="184"/>
    </row>
    <row r="19" spans="1:67"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8">
        <v>45783</v>
      </c>
      <c r="BD19" s="219">
        <v>1.3562000000000001</v>
      </c>
      <c r="BI19" s="204">
        <v>2020</v>
      </c>
      <c r="BJ19" s="182">
        <f>(AO38/AO4)-1</f>
        <v>-0.11757990867579915</v>
      </c>
      <c r="BL19" s="205">
        <v>2020</v>
      </c>
      <c r="BM19" s="183">
        <f>AO3</f>
        <v>1.1304663798943264</v>
      </c>
    </row>
    <row r="20" spans="1:67"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6">
        <v>45791</v>
      </c>
      <c r="BD20" s="221">
        <v>1.3875999999999999</v>
      </c>
      <c r="BI20" s="204">
        <v>2021</v>
      </c>
      <c r="BJ20" s="182">
        <f>(AR41/AR4)-1</f>
        <v>0.21829395413481589</v>
      </c>
      <c r="BL20" s="205">
        <v>2021</v>
      </c>
      <c r="BM20" s="183">
        <f>AR3</f>
        <v>1.2997536986301357</v>
      </c>
    </row>
    <row r="21" spans="1:67"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8">
        <v>45804</v>
      </c>
      <c r="BD21" s="219">
        <v>1.3776999999999999</v>
      </c>
      <c r="BI21" s="204">
        <v>2022</v>
      </c>
      <c r="BJ21" s="182">
        <f>(AU73/AU4)-1</f>
        <v>4.6781175813433995E-2</v>
      </c>
      <c r="BL21" s="205">
        <v>2022</v>
      </c>
      <c r="BM21" s="183">
        <f>AU3</f>
        <v>1.644212054794522</v>
      </c>
    </row>
    <row r="22" spans="1:67"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6">
        <v>45819</v>
      </c>
      <c r="BD22" s="221">
        <v>1.4008</v>
      </c>
      <c r="BI22" s="204">
        <v>2023</v>
      </c>
      <c r="BJ22" s="182">
        <f>(AX61/AX4)-1</f>
        <v>6.6035218783351279E-3</v>
      </c>
      <c r="BL22" s="205">
        <v>2023</v>
      </c>
      <c r="BM22" s="183">
        <f>AX3</f>
        <v>1.5158091248726366</v>
      </c>
    </row>
    <row r="23" spans="1:67"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8">
        <v>45827</v>
      </c>
      <c r="BD23" s="219">
        <v>1.4595</v>
      </c>
      <c r="BI23" s="204">
        <v>2024</v>
      </c>
      <c r="BJ23" s="182">
        <f>(BA48/BA4)-1</f>
        <v>-3.0349519743863462E-2</v>
      </c>
      <c r="BL23" s="205">
        <v>2024</v>
      </c>
      <c r="BM23" s="183">
        <f>BA3</f>
        <v>1.4804196721311464</v>
      </c>
      <c r="BO23" s="188"/>
    </row>
    <row r="24" spans="1:67"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6">
        <v>45839</v>
      </c>
      <c r="BD24" s="221">
        <v>1.4124000000000001</v>
      </c>
      <c r="BI24" s="204">
        <v>2025</v>
      </c>
      <c r="BJ24" s="182">
        <f>(BD45/BD4)-1</f>
        <v>-5.7816427746450128E-2</v>
      </c>
      <c r="BL24" s="205">
        <v>2025</v>
      </c>
      <c r="BM24" s="183">
        <f>BD3</f>
        <v>1.4344906515580751</v>
      </c>
    </row>
    <row r="25" spans="1:67"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8">
        <v>45842</v>
      </c>
      <c r="BD25" s="219">
        <v>1.4413</v>
      </c>
      <c r="BI25" s="204">
        <v>2026</v>
      </c>
      <c r="BJ25" s="182">
        <f>(BG9/BG4)-1</f>
        <v>-4.0967457028330712E-2</v>
      </c>
      <c r="BL25" s="205">
        <v>2025</v>
      </c>
      <c r="BM25" s="183">
        <f>+BG3</f>
        <v>1.4073978723404241</v>
      </c>
    </row>
    <row r="26" spans="1:67"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6">
        <v>45849</v>
      </c>
      <c r="BD26" s="221">
        <v>1.4719</v>
      </c>
    </row>
    <row r="27" spans="1:67"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8">
        <v>45855</v>
      </c>
      <c r="BD27" s="219">
        <v>1.4397</v>
      </c>
    </row>
    <row r="28" spans="1:67"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6">
        <v>45877</v>
      </c>
      <c r="BD28" s="221">
        <v>1.419</v>
      </c>
      <c r="BI28" s="203"/>
      <c r="BJ28" s="189"/>
    </row>
    <row r="29" spans="1:67"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8">
        <v>45884</v>
      </c>
      <c r="BD29" s="219">
        <v>1.3934</v>
      </c>
      <c r="BI29" s="203"/>
      <c r="BJ29" s="189"/>
    </row>
    <row r="30" spans="1:67"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6">
        <v>45892</v>
      </c>
      <c r="BD30" s="221">
        <v>1.4181999999999999</v>
      </c>
      <c r="BI30" s="203"/>
      <c r="BJ30" s="189"/>
    </row>
    <row r="31" spans="1:67"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8">
        <v>45906</v>
      </c>
      <c r="BD31" s="219">
        <v>1.4347000000000001</v>
      </c>
    </row>
    <row r="32" spans="1:67"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6">
        <v>45916</v>
      </c>
      <c r="BD32" s="221">
        <v>1.4273</v>
      </c>
    </row>
    <row r="33" spans="1:56"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90">
        <v>45115</v>
      </c>
      <c r="AX33" s="169">
        <v>1.4587000000000001</v>
      </c>
      <c r="AZ33" s="178">
        <v>45511</v>
      </c>
      <c r="BA33" s="179">
        <v>1.4298</v>
      </c>
      <c r="BC33" s="218">
        <v>45925</v>
      </c>
      <c r="BD33" s="219">
        <v>1.4355</v>
      </c>
    </row>
    <row r="34" spans="1:56"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6">
        <v>45931</v>
      </c>
      <c r="BD34" s="221">
        <v>1.4379999999999999</v>
      </c>
    </row>
    <row r="35" spans="1:56"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90">
        <v>45133</v>
      </c>
      <c r="AX35" s="169">
        <v>1.5330999999999999</v>
      </c>
      <c r="AZ35" s="178">
        <v>45526</v>
      </c>
      <c r="BA35" s="179">
        <v>1.4132</v>
      </c>
      <c r="BC35" s="218">
        <v>45938</v>
      </c>
      <c r="BD35" s="219">
        <v>1.4181999999999999</v>
      </c>
    </row>
    <row r="36" spans="1:56"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1" t="s">
        <v>49</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6">
        <v>45951</v>
      </c>
      <c r="BD36" s="221">
        <v>1.395</v>
      </c>
    </row>
    <row r="37" spans="1:56"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90">
        <v>45149</v>
      </c>
      <c r="AX37" s="169">
        <v>1.6140000000000001</v>
      </c>
      <c r="AZ37" s="178">
        <v>45541</v>
      </c>
      <c r="BA37" s="179">
        <v>1.4040999999999999</v>
      </c>
      <c r="BC37" s="218">
        <v>45954</v>
      </c>
      <c r="BD37" s="219">
        <v>1.4215</v>
      </c>
    </row>
    <row r="38" spans="1:56"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6">
        <v>45960</v>
      </c>
      <c r="BD38" s="221">
        <v>1.4479</v>
      </c>
    </row>
    <row r="39" spans="1:56" ht="12.75" customHeight="1">
      <c r="D39" s="146">
        <v>39721</v>
      </c>
      <c r="E39" s="147">
        <v>1.0611999999999999</v>
      </c>
      <c r="G39" s="148">
        <v>40172</v>
      </c>
      <c r="H39" s="149">
        <v>0.88925619834710756</v>
      </c>
      <c r="J39" s="192"/>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90">
        <v>45167</v>
      </c>
      <c r="AX39" s="169">
        <v>1.6355</v>
      </c>
      <c r="AZ39" s="178">
        <v>45552</v>
      </c>
      <c r="BA39" s="179">
        <v>1.3884000000000001</v>
      </c>
      <c r="BC39" s="218">
        <v>45962</v>
      </c>
      <c r="BD39" s="219">
        <v>1.4644999999999999</v>
      </c>
    </row>
    <row r="40" spans="1:56" ht="12.75" customHeight="1">
      <c r="A40" s="192"/>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c r="BC40" s="216">
        <v>45972</v>
      </c>
      <c r="BD40" s="221">
        <v>1.4867999999999999</v>
      </c>
    </row>
    <row r="41" spans="1:56" ht="12.75" customHeight="1">
      <c r="D41" s="146">
        <v>39729</v>
      </c>
      <c r="E41" s="147">
        <v>1.0273000000000001</v>
      </c>
      <c r="G41" s="187"/>
      <c r="H41" s="153"/>
      <c r="J41" s="187"/>
      <c r="K41" s="153"/>
      <c r="M41" s="187">
        <v>40908</v>
      </c>
      <c r="N41" s="153">
        <v>1.2281</v>
      </c>
      <c r="O41" s="153"/>
      <c r="P41" s="193"/>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90">
        <v>45174</v>
      </c>
      <c r="AX41" s="169">
        <v>1.6115999999999999</v>
      </c>
      <c r="AZ41" s="178">
        <v>45566</v>
      </c>
      <c r="BA41" s="179">
        <v>1.4016999999999999</v>
      </c>
      <c r="BC41" s="218">
        <v>45982</v>
      </c>
      <c r="BD41" s="219">
        <v>1.5288999999999999</v>
      </c>
    </row>
    <row r="42" spans="1:56" ht="12.75" customHeight="1">
      <c r="D42" s="146">
        <v>39736</v>
      </c>
      <c r="E42" s="147">
        <v>0.98680000000000001</v>
      </c>
      <c r="G42" s="192"/>
      <c r="H42" s="149"/>
      <c r="J42" s="187"/>
      <c r="K42" s="194"/>
      <c r="M42" s="187"/>
      <c r="N42" s="153"/>
      <c r="O42" s="153"/>
      <c r="P42" s="193"/>
      <c r="Q42" s="185"/>
      <c r="W42" s="195"/>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c r="BC42" s="216">
        <v>45986</v>
      </c>
      <c r="BD42" s="221">
        <v>1.4867999999999999</v>
      </c>
    </row>
    <row r="43" spans="1:56"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90">
        <v>45197</v>
      </c>
      <c r="AX43" s="169">
        <v>1.6520999999999999</v>
      </c>
      <c r="AZ43" s="178">
        <v>45583</v>
      </c>
      <c r="BA43" s="179">
        <v>1.4116</v>
      </c>
      <c r="BC43" s="218">
        <v>45990</v>
      </c>
      <c r="BD43" s="219">
        <v>1.4314</v>
      </c>
    </row>
    <row r="44" spans="1:56"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c r="BC44" s="216">
        <v>46002</v>
      </c>
      <c r="BD44" s="221">
        <v>1.4074</v>
      </c>
    </row>
    <row r="45" spans="1:56" ht="12.75" customHeight="1">
      <c r="D45" s="146">
        <v>39757</v>
      </c>
      <c r="E45" s="147">
        <v>0.95120000000000005</v>
      </c>
      <c r="G45" s="187"/>
      <c r="H45" s="194"/>
      <c r="J45" s="187"/>
      <c r="K45" s="153"/>
      <c r="M45" s="187"/>
      <c r="N45" s="153"/>
      <c r="O45" s="153"/>
      <c r="P45" s="153"/>
      <c r="Q45" s="153"/>
      <c r="AT45" s="175">
        <v>44796</v>
      </c>
      <c r="AU45" s="176">
        <v>1.6941999999999999</v>
      </c>
      <c r="AW45" s="190">
        <v>45202</v>
      </c>
      <c r="AX45" s="169">
        <v>1.6934</v>
      </c>
      <c r="AZ45" s="178">
        <v>45604</v>
      </c>
      <c r="BA45" s="179">
        <v>1.4595</v>
      </c>
      <c r="BC45" s="218">
        <v>46010</v>
      </c>
      <c r="BD45" s="219">
        <v>1.3868</v>
      </c>
    </row>
    <row r="46" spans="1:56" ht="12.75" customHeight="1">
      <c r="D46" s="146">
        <v>39765</v>
      </c>
      <c r="E46" s="147">
        <v>0.92069999999999996</v>
      </c>
      <c r="G46" s="187"/>
      <c r="H46" s="153"/>
      <c r="J46" s="187"/>
      <c r="K46" s="194"/>
      <c r="M46" s="187"/>
      <c r="N46" s="153"/>
      <c r="O46" s="153"/>
      <c r="P46" s="153"/>
      <c r="Q46" s="153"/>
      <c r="AT46" s="162">
        <v>44800</v>
      </c>
      <c r="AU46" s="163">
        <v>1.7678</v>
      </c>
      <c r="AW46" s="156">
        <v>45203</v>
      </c>
      <c r="AX46" s="157">
        <v>1.6701999999999999</v>
      </c>
      <c r="AZ46" s="164" t="s">
        <v>50</v>
      </c>
      <c r="BA46" s="165">
        <v>1.4455</v>
      </c>
    </row>
    <row r="47" spans="1:56" ht="12.75" customHeight="1">
      <c r="D47" s="146">
        <v>39772</v>
      </c>
      <c r="E47" s="147">
        <v>0.89500000000000002</v>
      </c>
      <c r="G47" s="187"/>
      <c r="H47" s="153"/>
      <c r="J47" s="187"/>
      <c r="K47" s="153"/>
      <c r="M47" s="187"/>
      <c r="N47" s="149"/>
      <c r="O47" s="149"/>
      <c r="P47" s="149"/>
      <c r="Q47" s="149"/>
      <c r="AT47" s="175">
        <v>44805</v>
      </c>
      <c r="AU47" s="176">
        <v>1.7091000000000001</v>
      </c>
      <c r="AW47" s="190">
        <v>45206</v>
      </c>
      <c r="AX47" s="169">
        <v>1.5933999999999999</v>
      </c>
      <c r="AZ47" s="178">
        <v>45615</v>
      </c>
      <c r="BA47" s="179">
        <v>1.4743999999999999</v>
      </c>
    </row>
    <row r="48" spans="1:56"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6">
        <v>44817</v>
      </c>
      <c r="AU49" s="197">
        <v>1.6701999999999999</v>
      </c>
      <c r="AW49" s="190">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8">
        <v>44821</v>
      </c>
      <c r="AU50" s="199">
        <v>1.5603</v>
      </c>
      <c r="AW50" s="156">
        <v>45230</v>
      </c>
      <c r="AX50" s="157">
        <v>1.6041000000000001</v>
      </c>
    </row>
    <row r="51" spans="2:53" ht="14.45">
      <c r="D51" s="146">
        <v>39802</v>
      </c>
      <c r="E51" s="147">
        <v>0.7752</v>
      </c>
      <c r="G51" s="187"/>
      <c r="H51" s="153"/>
      <c r="J51" s="187"/>
      <c r="K51" s="153"/>
      <c r="M51" s="187"/>
      <c r="N51" s="153"/>
      <c r="O51" s="153"/>
      <c r="P51" s="153"/>
      <c r="Q51" s="153"/>
      <c r="AT51" s="196">
        <v>44825</v>
      </c>
      <c r="AU51" s="197">
        <v>1.5892999999999999</v>
      </c>
      <c r="AW51" s="190">
        <v>45231</v>
      </c>
      <c r="AX51" s="169">
        <v>1.5901000000000001</v>
      </c>
    </row>
    <row r="52" spans="2:53" ht="14.45">
      <c r="D52" s="146">
        <v>39813</v>
      </c>
      <c r="E52" s="147">
        <v>0.77190000000000003</v>
      </c>
      <c r="G52" s="187"/>
      <c r="H52" s="172"/>
      <c r="J52" s="187"/>
      <c r="K52" s="172"/>
      <c r="M52" s="187"/>
      <c r="N52" s="172"/>
      <c r="O52" s="172"/>
      <c r="P52" s="172"/>
      <c r="Q52" s="172"/>
      <c r="AT52" s="198">
        <v>44826</v>
      </c>
      <c r="AU52" s="199">
        <v>1.6083000000000001</v>
      </c>
      <c r="AW52" s="156">
        <v>45234</v>
      </c>
      <c r="AX52" s="157">
        <v>1.6173999999999999</v>
      </c>
    </row>
    <row r="53" spans="2:53" ht="14.45">
      <c r="AT53" s="196">
        <v>44834</v>
      </c>
      <c r="AU53" s="197">
        <v>1.6653</v>
      </c>
      <c r="AW53" s="190">
        <v>45238</v>
      </c>
      <c r="AX53" s="169">
        <v>1.5933999999999999</v>
      </c>
    </row>
    <row r="54" spans="2:53" ht="14.45">
      <c r="D54" s="192"/>
      <c r="E54" s="147"/>
      <c r="N54" s="200"/>
      <c r="O54" s="200"/>
      <c r="P54" s="200"/>
      <c r="Q54" s="200"/>
      <c r="AT54" s="198">
        <v>44835</v>
      </c>
      <c r="AU54" s="201">
        <v>1.681</v>
      </c>
      <c r="AW54" s="156">
        <v>45244</v>
      </c>
      <c r="AX54" s="157">
        <v>1.5371999999999999</v>
      </c>
    </row>
    <row r="55" spans="2:53" ht="14.45">
      <c r="AT55" s="196">
        <v>44838</v>
      </c>
      <c r="AU55" s="197">
        <v>1.6488</v>
      </c>
      <c r="AW55" s="190">
        <v>45247</v>
      </c>
      <c r="AX55" s="169">
        <v>1.5587</v>
      </c>
    </row>
    <row r="56" spans="2:53" ht="14.45">
      <c r="B56" s="202"/>
      <c r="E56" s="202"/>
      <c r="H56" s="202"/>
      <c r="K56" s="202"/>
      <c r="N56" s="202"/>
      <c r="Q56" s="202"/>
      <c r="AT56" s="198">
        <v>44840</v>
      </c>
      <c r="AU56" s="201">
        <v>1.7149000000000001</v>
      </c>
      <c r="AW56" s="156">
        <v>45248</v>
      </c>
      <c r="AX56" s="157">
        <v>1.5314000000000001</v>
      </c>
    </row>
    <row r="57" spans="2:53" ht="14.45">
      <c r="AT57" s="196">
        <v>44845</v>
      </c>
      <c r="AU57" s="197">
        <v>1.8396999999999999</v>
      </c>
      <c r="AW57" s="190">
        <v>45252</v>
      </c>
      <c r="AX57" s="169">
        <v>1.5455000000000001</v>
      </c>
    </row>
    <row r="58" spans="2:53" ht="14.45">
      <c r="E58" s="202"/>
      <c r="AT58" s="198">
        <v>44847</v>
      </c>
      <c r="AU58" s="201">
        <v>1.7949999999999999</v>
      </c>
      <c r="AW58" s="156">
        <v>45262</v>
      </c>
      <c r="AX58" s="157">
        <v>1.5106999999999999</v>
      </c>
    </row>
    <row r="59" spans="2:53" ht="14.45">
      <c r="AT59" s="196">
        <v>44849</v>
      </c>
      <c r="AU59" s="197">
        <v>1.8504</v>
      </c>
      <c r="AW59" s="190">
        <v>45274</v>
      </c>
      <c r="AX59" s="169">
        <v>1.4743999999999999</v>
      </c>
    </row>
    <row r="60" spans="2:53" ht="14.45">
      <c r="E60" s="202"/>
      <c r="AT60" s="198">
        <v>44855</v>
      </c>
      <c r="AU60" s="201">
        <v>1.8189</v>
      </c>
      <c r="AW60" s="156">
        <v>45279</v>
      </c>
      <c r="AX60" s="157">
        <v>1.4867999999999999</v>
      </c>
    </row>
    <row r="61" spans="2:53" ht="14.45">
      <c r="AT61" s="196">
        <v>44862</v>
      </c>
      <c r="AU61" s="197">
        <v>1.7876000000000001</v>
      </c>
      <c r="AW61" s="190">
        <v>45283</v>
      </c>
      <c r="AX61" s="169">
        <v>1.5091000000000001</v>
      </c>
    </row>
    <row r="62" spans="2:53" ht="14.45">
      <c r="AT62" s="198">
        <v>44866</v>
      </c>
      <c r="AU62" s="201">
        <v>1.8131999999999999</v>
      </c>
    </row>
    <row r="63" spans="2:53" ht="14.45">
      <c r="AT63" s="196">
        <v>44869</v>
      </c>
      <c r="AU63" s="197">
        <v>1.6694</v>
      </c>
    </row>
    <row r="64" spans="2:53" ht="14.45">
      <c r="AT64" s="198">
        <v>44870</v>
      </c>
      <c r="AU64" s="201">
        <v>2.0910000000000002</v>
      </c>
    </row>
    <row r="65" spans="6:47" ht="14.45">
      <c r="AT65" s="196">
        <v>44875</v>
      </c>
      <c r="AU65" s="197">
        <v>1.6660999999999999</v>
      </c>
    </row>
    <row r="66" spans="6:47" ht="14.45">
      <c r="AT66" s="198">
        <v>44882</v>
      </c>
      <c r="AU66" s="201">
        <v>1.5942000000000001</v>
      </c>
    </row>
    <row r="67" spans="6:47" ht="14.45">
      <c r="AT67" s="196">
        <v>44888</v>
      </c>
      <c r="AU67" s="197">
        <v>1.5314000000000001</v>
      </c>
    </row>
    <row r="68" spans="6:47" ht="14.45">
      <c r="F68" s="145"/>
      <c r="AT68" s="198">
        <v>44901</v>
      </c>
      <c r="AU68" s="201">
        <v>1.5189999999999999</v>
      </c>
    </row>
    <row r="69" spans="6:47" ht="14.45">
      <c r="F69" s="145"/>
      <c r="AT69" s="196">
        <v>44904</v>
      </c>
      <c r="AU69" s="197">
        <v>1.4355</v>
      </c>
    </row>
    <row r="70" spans="6:47" ht="14.45">
      <c r="F70" s="145"/>
      <c r="AT70" s="198">
        <v>44908</v>
      </c>
      <c r="AU70" s="201">
        <v>1.4512</v>
      </c>
    </row>
    <row r="71" spans="6:47" ht="14.45">
      <c r="F71" s="145"/>
      <c r="AT71" s="196">
        <v>44911</v>
      </c>
      <c r="AU71" s="197">
        <v>1.5106999999999999</v>
      </c>
    </row>
    <row r="72" spans="6:47" ht="14.45">
      <c r="F72" s="145"/>
      <c r="AT72" s="198">
        <v>44915</v>
      </c>
      <c r="AU72" s="201">
        <v>1.4825999999999999</v>
      </c>
    </row>
    <row r="73" spans="6:47" ht="14.45">
      <c r="F73" s="145"/>
      <c r="AT73" s="196">
        <v>44926</v>
      </c>
      <c r="AU73" s="197">
        <v>1.4992000000000001</v>
      </c>
    </row>
    <row r="74" spans="6:47" ht="14.45">
      <c r="F74" s="145"/>
    </row>
    <row r="75" spans="6:47" ht="14.45">
      <c r="F75" s="145"/>
    </row>
    <row r="76" spans="6:47" ht="14.45">
      <c r="F76" s="145"/>
    </row>
    <row r="77" spans="6:47" ht="14.45">
      <c r="F77" s="145"/>
    </row>
    <row r="78" spans="6:47" ht="14.45">
      <c r="F78" s="145"/>
    </row>
    <row r="79" spans="6:47" ht="14.45">
      <c r="F79" s="145"/>
    </row>
    <row r="80" spans="6:47" ht="14.45">
      <c r="F80" s="145"/>
    </row>
    <row r="81" spans="6:6" ht="14.45">
      <c r="F81" s="145"/>
    </row>
    <row r="82" spans="6:6" ht="14.45">
      <c r="F82" s="145"/>
    </row>
    <row r="83" spans="6:6" ht="14.45">
      <c r="F83" s="145"/>
    </row>
    <row r="84" spans="6:6" ht="14.45">
      <c r="F84" s="145"/>
    </row>
    <row r="85" spans="6:6" ht="14.45">
      <c r="F85" s="145"/>
    </row>
    <row r="86" spans="6:6" ht="14.45">
      <c r="F86" s="145"/>
    </row>
    <row r="87" spans="6:6" ht="14.45">
      <c r="F87" s="145"/>
    </row>
    <row r="88" spans="6:6" ht="14.45">
      <c r="F88" s="145"/>
    </row>
    <row r="89" spans="6:6" ht="14.45">
      <c r="F89" s="145"/>
    </row>
    <row r="90" spans="6:6" ht="14.45">
      <c r="F90" s="145"/>
    </row>
    <row r="91" spans="6:6" ht="14.45">
      <c r="F91" s="145"/>
    </row>
    <row r="92" spans="6:6" ht="14.45">
      <c r="F92" s="145"/>
    </row>
    <row r="93" spans="6:6" ht="14.45">
      <c r="F93" s="145"/>
    </row>
    <row r="94" spans="6:6" ht="14.45">
      <c r="F94" s="145"/>
    </row>
    <row r="95" spans="6:6" ht="14.45">
      <c r="F95" s="145"/>
    </row>
    <row r="96" spans="6:6" ht="14.45">
      <c r="F96" s="145"/>
    </row>
    <row r="97" spans="6:6" ht="14.45">
      <c r="F97" s="145"/>
    </row>
    <row r="98" spans="6:6" ht="14.45">
      <c r="F98" s="145"/>
    </row>
    <row r="99" spans="6:6" ht="14.45">
      <c r="F99" s="145"/>
    </row>
    <row r="100" spans="6:6" ht="14.45">
      <c r="F100" s="145"/>
    </row>
    <row r="101" spans="6:6" ht="14.45">
      <c r="F101" s="145"/>
    </row>
    <row r="102" spans="6:6" ht="14.45">
      <c r="F102" s="145"/>
    </row>
  </sheetData>
  <mergeCells count="2">
    <mergeCell ref="BI5:BJ5"/>
    <mergeCell ref="BL5:BM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4.5">
      <c r="A1" s="25" t="s">
        <v>51</v>
      </c>
      <c r="B1" s="32" t="s">
        <v>0</v>
      </c>
      <c r="C1" s="28" t="s">
        <v>52</v>
      </c>
      <c r="D1" s="20" t="s">
        <v>53</v>
      </c>
      <c r="E1" s="28" t="s">
        <v>54</v>
      </c>
      <c r="F1" s="20" t="s">
        <v>55</v>
      </c>
      <c r="G1" s="31" t="s">
        <v>56</v>
      </c>
      <c r="H1" s="31" t="s">
        <v>57</v>
      </c>
      <c r="I1" s="22" t="s">
        <v>58</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4.5">
      <c r="A1" s="25" t="s">
        <v>51</v>
      </c>
      <c r="B1" s="32" t="s">
        <v>0</v>
      </c>
      <c r="C1" s="28" t="s">
        <v>52</v>
      </c>
      <c r="D1" s="20" t="s">
        <v>59</v>
      </c>
      <c r="E1" s="28" t="s">
        <v>54</v>
      </c>
      <c r="F1" s="20" t="s">
        <v>60</v>
      </c>
      <c r="G1" s="31" t="s">
        <v>56</v>
      </c>
      <c r="H1" s="31" t="s">
        <v>57</v>
      </c>
      <c r="I1" s="22" t="s">
        <v>58</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66"/>
  <sheetViews>
    <sheetView workbookViewId="0">
      <pane ySplit="1" topLeftCell="A344" activePane="bottomLeft" state="frozen"/>
      <selection pane="bottomLeft" activeCell="B366" sqref="B366:D366"/>
    </sheetView>
  </sheetViews>
  <sheetFormatPr defaultRowHeight="12.6"/>
  <cols>
    <col min="1" max="4" width="15.5703125" customWidth="1"/>
    <col min="6" max="6" width="9.5703125" customWidth="1"/>
    <col min="7" max="7" width="9" customWidth="1"/>
  </cols>
  <sheetData>
    <row r="1" spans="1:7" ht="29.1">
      <c r="A1" s="70" t="s">
        <v>0</v>
      </c>
      <c r="B1" s="71" t="s">
        <v>1</v>
      </c>
      <c r="C1" s="206" t="s">
        <v>2</v>
      </c>
      <c r="D1" s="208" t="s">
        <v>3</v>
      </c>
    </row>
    <row r="2" spans="1:7" ht="14.45">
      <c r="A2" s="73">
        <v>45658</v>
      </c>
      <c r="B2" s="74">
        <v>1.4719</v>
      </c>
      <c r="C2" s="207">
        <v>1.4702</v>
      </c>
      <c r="D2" s="209">
        <v>2.1892999999999998</v>
      </c>
    </row>
    <row r="3" spans="1:7" ht="14.45">
      <c r="A3" s="73">
        <v>45659</v>
      </c>
      <c r="B3" s="74">
        <v>1.4719</v>
      </c>
      <c r="C3" s="207">
        <v>1.4702</v>
      </c>
      <c r="D3" s="209">
        <v>2.1892999999999998</v>
      </c>
      <c r="F3" s="66" t="s">
        <v>4</v>
      </c>
      <c r="G3" s="56"/>
    </row>
    <row r="4" spans="1:7" ht="14.45">
      <c r="A4" s="73">
        <v>45660</v>
      </c>
      <c r="B4" s="74">
        <v>1.4719</v>
      </c>
      <c r="C4" s="207">
        <v>1.4702</v>
      </c>
      <c r="D4" s="209">
        <v>2.1892999999999998</v>
      </c>
      <c r="F4" s="67">
        <f>AVERAGE(B2:B365)</f>
        <v>1.4344906515580751</v>
      </c>
      <c r="G4" s="68" t="s">
        <v>5</v>
      </c>
    </row>
    <row r="5" spans="1:7" ht="14.45">
      <c r="A5" s="73">
        <v>45661</v>
      </c>
      <c r="B5" s="74">
        <v>1.4719</v>
      </c>
      <c r="C5" s="207">
        <v>1.4702</v>
      </c>
      <c r="D5" s="209">
        <v>2.1892999999999998</v>
      </c>
    </row>
    <row r="6" spans="1:7" ht="14.45">
      <c r="A6" s="73">
        <v>45662</v>
      </c>
      <c r="B6" s="74">
        <v>1.4719</v>
      </c>
      <c r="C6" s="207">
        <v>1.4702</v>
      </c>
      <c r="D6" s="209">
        <v>2.1892999999999998</v>
      </c>
    </row>
    <row r="7" spans="1:7" ht="14.45">
      <c r="A7" s="73">
        <v>45663</v>
      </c>
      <c r="B7" s="74">
        <v>1.4719</v>
      </c>
      <c r="C7" s="207">
        <v>1.4702</v>
      </c>
      <c r="D7" s="209">
        <v>2.1892999999999998</v>
      </c>
    </row>
    <row r="8" spans="1:7" ht="14.45">
      <c r="A8" s="73">
        <v>45664</v>
      </c>
      <c r="B8" s="74">
        <v>1.4719</v>
      </c>
      <c r="C8" s="207">
        <v>1.4702</v>
      </c>
      <c r="D8" s="209">
        <v>2.1892999999999998</v>
      </c>
    </row>
    <row r="9" spans="1:7" ht="14.45">
      <c r="A9" s="73">
        <v>45665</v>
      </c>
      <c r="B9" s="74">
        <v>1.4719</v>
      </c>
      <c r="C9" s="207">
        <v>1.4702</v>
      </c>
      <c r="D9" s="209">
        <v>2.1892999999999998</v>
      </c>
    </row>
    <row r="10" spans="1:7" ht="14.45">
      <c r="A10" s="73">
        <v>45666</v>
      </c>
      <c r="B10" s="74">
        <v>1.4719</v>
      </c>
      <c r="C10" s="207">
        <v>1.4702</v>
      </c>
      <c r="D10" s="209">
        <v>2.1892999999999998</v>
      </c>
    </row>
    <row r="11" spans="1:7" ht="14.45">
      <c r="A11" s="73">
        <v>45667</v>
      </c>
      <c r="B11" s="74">
        <v>1.4719</v>
      </c>
      <c r="C11" s="207">
        <v>1.4702</v>
      </c>
      <c r="D11" s="209">
        <v>2.1892999999999998</v>
      </c>
    </row>
    <row r="12" spans="1:7" ht="14.45">
      <c r="A12" s="73">
        <v>45668</v>
      </c>
      <c r="B12" s="74">
        <v>1.4908999999999999</v>
      </c>
      <c r="C12" s="207">
        <v>1.4893000000000001</v>
      </c>
      <c r="D12" s="209">
        <v>2.2198000000000002</v>
      </c>
    </row>
    <row r="13" spans="1:7" ht="14.45">
      <c r="A13" s="73">
        <v>45669</v>
      </c>
      <c r="B13" s="74">
        <v>1.4908999999999999</v>
      </c>
      <c r="C13" s="207">
        <v>1.4893000000000001</v>
      </c>
      <c r="D13" s="209">
        <v>2.2198000000000002</v>
      </c>
    </row>
    <row r="14" spans="1:7" ht="14.45">
      <c r="A14" s="73">
        <v>45670</v>
      </c>
      <c r="B14" s="74">
        <v>1.4908999999999999</v>
      </c>
      <c r="C14" s="207">
        <v>1.4893000000000001</v>
      </c>
      <c r="D14" s="209">
        <v>2.2198000000000002</v>
      </c>
    </row>
    <row r="15" spans="1:7" ht="14.45">
      <c r="A15" s="73">
        <v>45671</v>
      </c>
      <c r="B15" s="74">
        <v>1.4908999999999999</v>
      </c>
      <c r="C15" s="207">
        <v>1.4893000000000001</v>
      </c>
      <c r="D15" s="209">
        <v>2.2198000000000002</v>
      </c>
    </row>
    <row r="16" spans="1:7" ht="14.45">
      <c r="A16" s="73">
        <v>45672</v>
      </c>
      <c r="B16" s="74">
        <v>1.4908999999999999</v>
      </c>
      <c r="C16" s="207">
        <v>1.4893000000000001</v>
      </c>
      <c r="D16" s="209">
        <v>2.2198000000000002</v>
      </c>
    </row>
    <row r="17" spans="1:4" ht="14.45">
      <c r="A17" s="73">
        <v>45673</v>
      </c>
      <c r="B17" s="74">
        <v>1.4908999999999999</v>
      </c>
      <c r="C17" s="207">
        <v>1.4893000000000001</v>
      </c>
      <c r="D17" s="209">
        <v>2.2198000000000002</v>
      </c>
    </row>
    <row r="18" spans="1:4" ht="14.45">
      <c r="A18" s="73">
        <v>45674</v>
      </c>
      <c r="B18" s="74">
        <v>1.5347</v>
      </c>
      <c r="C18" s="207">
        <v>1.5314000000000001</v>
      </c>
      <c r="D18" s="209">
        <v>2.2810000000000001</v>
      </c>
    </row>
    <row r="19" spans="1:4" ht="14.45">
      <c r="A19" s="73">
        <v>45675</v>
      </c>
      <c r="B19" s="74">
        <v>1.5347</v>
      </c>
      <c r="C19" s="207">
        <v>1.5314000000000001</v>
      </c>
      <c r="D19" s="209">
        <v>2.2810000000000001</v>
      </c>
    </row>
    <row r="20" spans="1:4" ht="14.45">
      <c r="A20" s="73">
        <v>45676</v>
      </c>
      <c r="B20" s="74">
        <v>1.5347</v>
      </c>
      <c r="C20" s="207">
        <v>1.5314000000000001</v>
      </c>
      <c r="D20" s="209">
        <v>2.2810000000000001</v>
      </c>
    </row>
    <row r="21" spans="1:4" ht="14.45">
      <c r="A21" s="73">
        <v>45677</v>
      </c>
      <c r="B21" s="74">
        <v>1.5347</v>
      </c>
      <c r="C21" s="207">
        <v>1.5314000000000001</v>
      </c>
      <c r="D21" s="209">
        <v>2.2810000000000001</v>
      </c>
    </row>
    <row r="22" spans="1:4" ht="14.45">
      <c r="A22" s="73">
        <v>45678</v>
      </c>
      <c r="B22" s="74">
        <v>1.5347</v>
      </c>
      <c r="C22" s="207">
        <v>1.5314000000000001</v>
      </c>
      <c r="D22" s="209">
        <v>2.2810000000000001</v>
      </c>
    </row>
    <row r="23" spans="1:4" ht="14.45">
      <c r="A23" s="73">
        <v>45679</v>
      </c>
      <c r="B23" s="74">
        <v>1.5347</v>
      </c>
      <c r="C23" s="207">
        <v>1.5314000000000001</v>
      </c>
      <c r="D23" s="209">
        <v>2.2810000000000001</v>
      </c>
    </row>
    <row r="24" spans="1:4" ht="14.45">
      <c r="A24" s="73">
        <v>45680</v>
      </c>
      <c r="B24" s="74">
        <v>1.5347</v>
      </c>
      <c r="C24" s="207">
        <v>1.5314000000000001</v>
      </c>
      <c r="D24" s="209">
        <v>2.2810000000000001</v>
      </c>
    </row>
    <row r="25" spans="1:4" ht="14.45">
      <c r="A25" s="73">
        <v>45681</v>
      </c>
      <c r="B25" s="74">
        <v>1.4983</v>
      </c>
      <c r="C25" s="207">
        <v>1.4959</v>
      </c>
      <c r="D25" s="209">
        <v>2.2446000000000002</v>
      </c>
    </row>
    <row r="26" spans="1:4" ht="14.45">
      <c r="A26" s="73">
        <v>45682</v>
      </c>
      <c r="B26" s="74">
        <v>1.4983</v>
      </c>
      <c r="C26" s="207">
        <v>1.4959</v>
      </c>
      <c r="D26" s="209">
        <v>2.2446000000000002</v>
      </c>
    </row>
    <row r="27" spans="1:4" ht="14.45">
      <c r="A27" s="73">
        <v>45683</v>
      </c>
      <c r="B27" s="74">
        <v>1.4983</v>
      </c>
      <c r="C27" s="207">
        <v>1.4959</v>
      </c>
      <c r="D27" s="209">
        <v>2.2446000000000002</v>
      </c>
    </row>
    <row r="28" spans="1:4" ht="14.45">
      <c r="A28" s="73">
        <v>45684</v>
      </c>
      <c r="B28" s="74">
        <v>1.4983</v>
      </c>
      <c r="C28" s="207">
        <v>1.4959</v>
      </c>
      <c r="D28" s="209">
        <v>2.2446000000000002</v>
      </c>
    </row>
    <row r="29" spans="1:4" ht="14.45">
      <c r="A29" s="73">
        <v>45685</v>
      </c>
      <c r="B29" s="74">
        <v>1.4983</v>
      </c>
      <c r="C29" s="207">
        <v>1.4959</v>
      </c>
      <c r="D29" s="209">
        <v>2.2446000000000002</v>
      </c>
    </row>
    <row r="30" spans="1:4" ht="14.45">
      <c r="A30" s="73">
        <v>45686</v>
      </c>
      <c r="B30" s="74">
        <v>1.4983</v>
      </c>
      <c r="C30" s="207">
        <v>1.4959</v>
      </c>
      <c r="D30" s="209">
        <v>2.2446000000000002</v>
      </c>
    </row>
    <row r="31" spans="1:4" ht="14.45">
      <c r="A31" s="73">
        <v>45687</v>
      </c>
      <c r="B31" s="74">
        <v>1.4983</v>
      </c>
      <c r="C31" s="207">
        <v>1.4959</v>
      </c>
      <c r="D31" s="209">
        <v>2.2446000000000002</v>
      </c>
    </row>
    <row r="32" spans="1:4" ht="14.45">
      <c r="A32" s="73">
        <v>45688</v>
      </c>
      <c r="B32" s="74">
        <v>1.4835</v>
      </c>
      <c r="C32" s="207">
        <v>1.4810000000000001</v>
      </c>
      <c r="D32" s="209">
        <v>2.2463000000000002</v>
      </c>
    </row>
    <row r="33" spans="1:4" ht="14.45">
      <c r="A33" s="73">
        <v>45689</v>
      </c>
      <c r="B33" s="74">
        <v>1.4835</v>
      </c>
      <c r="C33" s="207">
        <v>1.4810000000000001</v>
      </c>
      <c r="D33" s="209">
        <v>2.2463000000000002</v>
      </c>
    </row>
    <row r="34" spans="1:4" ht="14.45">
      <c r="A34" s="73">
        <v>45690</v>
      </c>
      <c r="B34" s="74">
        <v>1.4835</v>
      </c>
      <c r="C34" s="207">
        <v>1.4810000000000001</v>
      </c>
      <c r="D34" s="209">
        <v>2.2463000000000002</v>
      </c>
    </row>
    <row r="35" spans="1:4" ht="14.45">
      <c r="A35" s="73">
        <v>45691</v>
      </c>
      <c r="B35" s="74">
        <v>1.4835</v>
      </c>
      <c r="C35" s="207">
        <v>1.4810000000000001</v>
      </c>
      <c r="D35" s="209">
        <v>2.2463000000000002</v>
      </c>
    </row>
    <row r="36" spans="1:4" ht="14.45">
      <c r="A36" s="73">
        <v>45692</v>
      </c>
      <c r="B36" s="74">
        <v>1.4835</v>
      </c>
      <c r="C36" s="207">
        <v>1.4810000000000001</v>
      </c>
      <c r="D36" s="209">
        <v>2.2463000000000002</v>
      </c>
    </row>
    <row r="37" spans="1:4" ht="14.45">
      <c r="A37" s="73">
        <v>45693</v>
      </c>
      <c r="B37" s="74">
        <v>1.4835</v>
      </c>
      <c r="C37" s="207">
        <v>1.4810000000000001</v>
      </c>
      <c r="D37" s="209">
        <v>2.2463000000000002</v>
      </c>
    </row>
    <row r="38" spans="1:4" ht="14.45">
      <c r="A38" s="73">
        <v>45694</v>
      </c>
      <c r="B38" s="74">
        <v>1.4835</v>
      </c>
      <c r="C38" s="207">
        <v>1.4810000000000001</v>
      </c>
      <c r="D38" s="209">
        <v>2.2463000000000002</v>
      </c>
    </row>
    <row r="39" spans="1:4" ht="14.45">
      <c r="A39" s="73">
        <v>45695</v>
      </c>
      <c r="B39" s="74">
        <v>1.4835</v>
      </c>
      <c r="C39" s="207">
        <v>1.4810000000000001</v>
      </c>
      <c r="D39" s="209">
        <v>2.2463000000000002</v>
      </c>
    </row>
    <row r="40" spans="1:4" ht="14.45">
      <c r="A40" s="73">
        <v>45696</v>
      </c>
      <c r="B40" s="74">
        <v>1.4835</v>
      </c>
      <c r="C40" s="207">
        <v>1.4810000000000001</v>
      </c>
      <c r="D40" s="209">
        <v>2.2463000000000002</v>
      </c>
    </row>
    <row r="41" spans="1:4" ht="14.45">
      <c r="A41" s="73">
        <v>45697</v>
      </c>
      <c r="B41" s="74">
        <v>1.4835</v>
      </c>
      <c r="C41" s="207">
        <v>1.4810000000000001</v>
      </c>
      <c r="D41" s="209">
        <v>2.2463000000000002</v>
      </c>
    </row>
    <row r="42" spans="1:4" ht="14.45">
      <c r="A42" s="73">
        <v>45698</v>
      </c>
      <c r="B42" s="74">
        <v>1.4835</v>
      </c>
      <c r="C42" s="207">
        <v>1.4810000000000001</v>
      </c>
      <c r="D42" s="209">
        <v>2.2463000000000002</v>
      </c>
    </row>
    <row r="43" spans="1:4" ht="14.45">
      <c r="A43" s="73">
        <v>45699</v>
      </c>
      <c r="B43" s="74">
        <v>1.4835</v>
      </c>
      <c r="C43" s="207">
        <v>1.4810000000000001</v>
      </c>
      <c r="D43" s="209">
        <v>2.2463000000000002</v>
      </c>
    </row>
    <row r="44" spans="1:4" ht="14.45">
      <c r="A44" s="73">
        <v>45700</v>
      </c>
      <c r="B44" s="74">
        <v>1.4835</v>
      </c>
      <c r="C44" s="207">
        <v>1.4810000000000001</v>
      </c>
      <c r="D44" s="209">
        <v>2.2463000000000002</v>
      </c>
    </row>
    <row r="45" spans="1:4" ht="14.45">
      <c r="A45" s="73">
        <v>45701</v>
      </c>
      <c r="B45" s="74">
        <v>1.5083</v>
      </c>
      <c r="C45" s="207">
        <v>1.5065999999999999</v>
      </c>
      <c r="D45" s="209">
        <v>2.2305999999999999</v>
      </c>
    </row>
    <row r="46" spans="1:4" ht="14.45">
      <c r="A46" s="73">
        <v>45702</v>
      </c>
      <c r="B46" s="74">
        <v>1.5083</v>
      </c>
      <c r="C46" s="207">
        <v>1.5065999999999999</v>
      </c>
      <c r="D46" s="209">
        <v>2.2305999999999999</v>
      </c>
    </row>
    <row r="47" spans="1:4" ht="14.45">
      <c r="A47" s="73">
        <v>45703</v>
      </c>
      <c r="B47" s="74">
        <v>1.4883999999999999</v>
      </c>
      <c r="C47" s="207">
        <v>1.4867999999999999</v>
      </c>
      <c r="D47" s="209">
        <v>2.1612</v>
      </c>
    </row>
    <row r="48" spans="1:4" ht="14.45">
      <c r="A48" s="73">
        <v>45704</v>
      </c>
      <c r="B48" s="74">
        <v>1.4883999999999999</v>
      </c>
      <c r="C48" s="207">
        <v>1.4867999999999999</v>
      </c>
      <c r="D48" s="209">
        <v>2.1612</v>
      </c>
    </row>
    <row r="49" spans="1:4" ht="14.45">
      <c r="A49" s="73">
        <v>45705</v>
      </c>
      <c r="B49" s="74">
        <v>1.4883999999999999</v>
      </c>
      <c r="C49" s="207">
        <v>1.4867999999999999</v>
      </c>
      <c r="D49" s="209">
        <v>2.1612</v>
      </c>
    </row>
    <row r="50" spans="1:4" ht="14.45">
      <c r="A50" s="73">
        <v>45706</v>
      </c>
      <c r="B50" s="74">
        <v>1.4883999999999999</v>
      </c>
      <c r="C50" s="207">
        <v>1.4867999999999999</v>
      </c>
      <c r="D50" s="209">
        <v>2.1612</v>
      </c>
    </row>
    <row r="51" spans="1:4" ht="14.45">
      <c r="A51" s="73">
        <v>45707</v>
      </c>
      <c r="B51" s="74">
        <v>1.4883999999999999</v>
      </c>
      <c r="C51" s="207">
        <v>1.4867999999999999</v>
      </c>
      <c r="D51" s="209">
        <v>2.1612</v>
      </c>
    </row>
    <row r="52" spans="1:4" ht="14.45">
      <c r="A52" s="73">
        <v>45708</v>
      </c>
      <c r="B52" s="74">
        <v>1.4883999999999999</v>
      </c>
      <c r="C52" s="207">
        <v>1.4867999999999999</v>
      </c>
      <c r="D52" s="209">
        <v>2.1612</v>
      </c>
    </row>
    <row r="53" spans="1:4" ht="14.45">
      <c r="A53" s="73">
        <v>45709</v>
      </c>
      <c r="B53" s="74">
        <v>1.4883999999999999</v>
      </c>
      <c r="C53" s="207">
        <v>1.4867999999999999</v>
      </c>
      <c r="D53" s="209">
        <v>2.1612</v>
      </c>
    </row>
    <row r="54" spans="1:4" ht="14.45">
      <c r="A54" s="73">
        <v>45710</v>
      </c>
      <c r="B54" s="74">
        <v>1.4883999999999999</v>
      </c>
      <c r="C54" s="207">
        <v>1.4867999999999999</v>
      </c>
      <c r="D54" s="209">
        <v>2.1612</v>
      </c>
    </row>
    <row r="55" spans="1:4" ht="14.45">
      <c r="A55" s="73">
        <v>45711</v>
      </c>
      <c r="B55" s="74">
        <v>1.4883999999999999</v>
      </c>
      <c r="C55" s="207">
        <v>1.4867999999999999</v>
      </c>
      <c r="D55" s="209">
        <v>2.1612</v>
      </c>
    </row>
    <row r="56" spans="1:4" ht="14.45">
      <c r="A56" s="73">
        <v>45712</v>
      </c>
      <c r="B56" s="74">
        <v>1.4883999999999999</v>
      </c>
      <c r="C56" s="207">
        <v>1.4867999999999999</v>
      </c>
      <c r="D56" s="209">
        <v>2.1612</v>
      </c>
    </row>
    <row r="57" spans="1:4" ht="14.45">
      <c r="A57" s="73">
        <v>45713</v>
      </c>
      <c r="B57" s="74">
        <v>1.4883999999999999</v>
      </c>
      <c r="C57" s="207">
        <v>1.4867999999999999</v>
      </c>
      <c r="D57" s="209">
        <v>2.1612</v>
      </c>
    </row>
    <row r="58" spans="1:4" ht="14.45">
      <c r="A58" s="73">
        <v>45714</v>
      </c>
      <c r="B58" s="74">
        <v>1.4883999999999999</v>
      </c>
      <c r="C58" s="207">
        <v>1.4867999999999999</v>
      </c>
      <c r="D58" s="209">
        <v>2.1612</v>
      </c>
    </row>
    <row r="59" spans="1:4" ht="14.45">
      <c r="A59" s="73">
        <v>45715</v>
      </c>
      <c r="B59" s="74">
        <v>1.4883999999999999</v>
      </c>
      <c r="C59" s="207">
        <v>1.4867999999999999</v>
      </c>
      <c r="D59" s="209">
        <v>2.1612</v>
      </c>
    </row>
    <row r="60" spans="1:4" ht="14.45">
      <c r="A60" s="73">
        <v>45716</v>
      </c>
      <c r="B60" s="74">
        <v>1.4883999999999999</v>
      </c>
      <c r="C60" s="207">
        <v>1.4867999999999999</v>
      </c>
      <c r="D60" s="209">
        <v>2.1612</v>
      </c>
    </row>
    <row r="61" spans="1:4" ht="14.45">
      <c r="A61" s="73">
        <v>45717</v>
      </c>
      <c r="B61" s="74">
        <v>1.4883999999999999</v>
      </c>
      <c r="C61" s="207">
        <v>1.4867999999999999</v>
      </c>
      <c r="D61" s="209">
        <v>2.1612</v>
      </c>
    </row>
    <row r="62" spans="1:4" ht="14.45">
      <c r="A62" s="73">
        <v>45718</v>
      </c>
      <c r="B62" s="74">
        <v>1.4883999999999999</v>
      </c>
      <c r="C62" s="207">
        <v>1.4867999999999999</v>
      </c>
      <c r="D62" s="209">
        <v>2.1612</v>
      </c>
    </row>
    <row r="63" spans="1:4" ht="14.45">
      <c r="A63" s="73">
        <v>45719</v>
      </c>
      <c r="B63" s="74">
        <v>1.4883999999999999</v>
      </c>
      <c r="C63" s="207">
        <v>1.4867999999999999</v>
      </c>
      <c r="D63" s="209">
        <v>2.1612</v>
      </c>
    </row>
    <row r="64" spans="1:4" ht="14.45">
      <c r="A64" s="73">
        <v>45720</v>
      </c>
      <c r="B64" s="74">
        <v>1.4752000000000001</v>
      </c>
      <c r="C64" s="207">
        <v>1.4743999999999999</v>
      </c>
      <c r="D64" s="209">
        <v>2.1139999999999999</v>
      </c>
    </row>
    <row r="65" spans="1:4" ht="14.45">
      <c r="A65" s="73">
        <v>45721</v>
      </c>
      <c r="B65" s="74">
        <v>1.4752000000000001</v>
      </c>
      <c r="C65" s="207">
        <v>1.4743999999999999</v>
      </c>
      <c r="D65" s="209">
        <v>2.1139999999999999</v>
      </c>
    </row>
    <row r="66" spans="1:4" ht="14.45">
      <c r="A66" s="73">
        <v>45722</v>
      </c>
      <c r="B66" s="74">
        <v>1.4752000000000001</v>
      </c>
      <c r="C66" s="207">
        <v>1.4743999999999999</v>
      </c>
      <c r="D66" s="209">
        <v>2.1139999999999999</v>
      </c>
    </row>
    <row r="67" spans="1:4" ht="14.45">
      <c r="A67" s="73">
        <v>45723</v>
      </c>
      <c r="B67" s="74">
        <v>1.4314</v>
      </c>
      <c r="C67" s="207">
        <v>1.4306000000000001</v>
      </c>
      <c r="D67" s="209">
        <v>2.0701999999999998</v>
      </c>
    </row>
    <row r="68" spans="1:4" ht="14.45">
      <c r="A68" s="73">
        <v>45724</v>
      </c>
      <c r="B68" s="74">
        <v>1.4314</v>
      </c>
      <c r="C68" s="207">
        <v>1.4306000000000001</v>
      </c>
      <c r="D68" s="209">
        <v>2.0701999999999998</v>
      </c>
    </row>
    <row r="69" spans="1:4" ht="14.45">
      <c r="A69" s="73">
        <v>45725</v>
      </c>
      <c r="B69" s="74">
        <v>1.4314</v>
      </c>
      <c r="C69" s="207">
        <v>1.4306000000000001</v>
      </c>
      <c r="D69" s="209">
        <v>2.0701999999999998</v>
      </c>
    </row>
    <row r="70" spans="1:4" ht="14.45">
      <c r="A70" s="73">
        <v>45726</v>
      </c>
      <c r="B70" s="74">
        <v>1.4314</v>
      </c>
      <c r="C70" s="207">
        <v>1.4306000000000001</v>
      </c>
      <c r="D70" s="209">
        <v>2.0701999999999998</v>
      </c>
    </row>
    <row r="71" spans="1:4" ht="14.45">
      <c r="A71" s="73">
        <v>45727</v>
      </c>
      <c r="B71" s="74">
        <v>1.4314</v>
      </c>
      <c r="C71" s="207">
        <v>1.4306000000000001</v>
      </c>
      <c r="D71" s="209">
        <v>2.0701999999999998</v>
      </c>
    </row>
    <row r="72" spans="1:4" ht="14.45">
      <c r="A72" s="73">
        <v>45728</v>
      </c>
      <c r="B72" s="74">
        <v>1.4314</v>
      </c>
      <c r="C72" s="207">
        <v>1.4306000000000001</v>
      </c>
      <c r="D72" s="209">
        <v>2.0701999999999998</v>
      </c>
    </row>
    <row r="73" spans="1:4" ht="14.45">
      <c r="A73" s="73">
        <v>45729</v>
      </c>
      <c r="B73" s="74">
        <v>1.4314</v>
      </c>
      <c r="C73" s="207">
        <v>1.4306000000000001</v>
      </c>
      <c r="D73" s="209">
        <v>2.0701999999999998</v>
      </c>
    </row>
    <row r="74" spans="1:4" ht="14.45">
      <c r="A74" s="73">
        <v>45730</v>
      </c>
      <c r="B74" s="74">
        <v>1.4314</v>
      </c>
      <c r="C74" s="207">
        <v>1.4306000000000001</v>
      </c>
      <c r="D74" s="209">
        <v>2.0701999999999998</v>
      </c>
    </row>
    <row r="75" spans="1:4" ht="14.45">
      <c r="A75" s="73">
        <v>45731</v>
      </c>
      <c r="B75" s="74">
        <v>1.4314</v>
      </c>
      <c r="C75" s="207">
        <v>1.4306000000000001</v>
      </c>
      <c r="D75" s="209">
        <v>2.0701999999999998</v>
      </c>
    </row>
    <row r="76" spans="1:4" ht="14.45">
      <c r="A76" s="73">
        <v>45732</v>
      </c>
      <c r="B76" s="74">
        <v>1.4314</v>
      </c>
      <c r="C76" s="207">
        <v>1.4306000000000001</v>
      </c>
      <c r="D76" s="209">
        <v>2.0701999999999998</v>
      </c>
    </row>
    <row r="77" spans="1:4" ht="14.45">
      <c r="A77" s="73">
        <v>45733</v>
      </c>
      <c r="B77" s="74">
        <v>1.4314</v>
      </c>
      <c r="C77" s="207">
        <v>1.4306000000000001</v>
      </c>
      <c r="D77" s="209">
        <v>2.0701999999999998</v>
      </c>
    </row>
    <row r="78" spans="1:4" ht="14.45">
      <c r="A78" s="73">
        <v>45734</v>
      </c>
      <c r="B78" s="74">
        <v>1.4314</v>
      </c>
      <c r="C78" s="207">
        <v>1.4306000000000001</v>
      </c>
      <c r="D78" s="209">
        <v>2.0701999999999998</v>
      </c>
    </row>
    <row r="79" spans="1:4" ht="14.45">
      <c r="A79" s="73">
        <v>45735</v>
      </c>
      <c r="B79" s="74">
        <v>1.4314</v>
      </c>
      <c r="C79" s="207">
        <v>1.4306000000000001</v>
      </c>
      <c r="D79" s="209">
        <v>2.0701999999999998</v>
      </c>
    </row>
    <row r="80" spans="1:4" ht="14.45">
      <c r="A80" s="73">
        <v>45736</v>
      </c>
      <c r="B80" s="74">
        <v>1.4314</v>
      </c>
      <c r="C80" s="207">
        <v>1.4306000000000001</v>
      </c>
      <c r="D80" s="209">
        <v>2.0701999999999998</v>
      </c>
    </row>
    <row r="81" spans="1:4" ht="14.45">
      <c r="A81" s="73">
        <v>45737</v>
      </c>
      <c r="B81" s="74">
        <v>1.4239999999999999</v>
      </c>
      <c r="C81" s="207">
        <v>1.4231</v>
      </c>
      <c r="D81" s="209">
        <v>2.0834999999999999</v>
      </c>
    </row>
    <row r="82" spans="1:4" ht="14.45">
      <c r="A82" s="73">
        <v>45738</v>
      </c>
      <c r="B82" s="74">
        <v>1.4239999999999999</v>
      </c>
      <c r="C82" s="207">
        <v>1.4231</v>
      </c>
      <c r="D82" s="209">
        <v>2.0834999999999999</v>
      </c>
    </row>
    <row r="83" spans="1:4" ht="14.45">
      <c r="A83" s="73">
        <v>45739</v>
      </c>
      <c r="B83" s="74">
        <v>1.4239999999999999</v>
      </c>
      <c r="C83" s="207">
        <v>1.4231</v>
      </c>
      <c r="D83" s="209">
        <v>2.0834999999999999</v>
      </c>
    </row>
    <row r="84" spans="1:4" ht="14.45">
      <c r="A84" s="73">
        <v>45740</v>
      </c>
      <c r="B84" s="74">
        <v>1.4239999999999999</v>
      </c>
      <c r="C84" s="207">
        <v>1.4231</v>
      </c>
      <c r="D84" s="209">
        <v>2.0834999999999999</v>
      </c>
    </row>
    <row r="85" spans="1:4" ht="14.45">
      <c r="A85" s="73">
        <v>45741</v>
      </c>
      <c r="B85" s="74">
        <v>1.4239999999999999</v>
      </c>
      <c r="C85" s="207">
        <v>1.4231</v>
      </c>
      <c r="D85" s="209">
        <v>2.0834999999999999</v>
      </c>
    </row>
    <row r="86" spans="1:4" ht="14.45">
      <c r="A86" s="73">
        <v>45742</v>
      </c>
      <c r="B86" s="74">
        <v>1.4239999999999999</v>
      </c>
      <c r="C86" s="207">
        <v>1.4231</v>
      </c>
      <c r="D86" s="209">
        <v>2.0834999999999999</v>
      </c>
    </row>
    <row r="87" spans="1:4" ht="14.45">
      <c r="A87" s="73">
        <v>45743</v>
      </c>
      <c r="B87" s="74">
        <v>1.4239999999999999</v>
      </c>
      <c r="C87" s="207">
        <v>1.4231</v>
      </c>
      <c r="D87" s="209">
        <v>2.0834999999999999</v>
      </c>
    </row>
    <row r="88" spans="1:4" ht="14.45">
      <c r="A88" s="73">
        <v>45744</v>
      </c>
      <c r="B88" s="74">
        <v>1.4488000000000001</v>
      </c>
      <c r="C88" s="207">
        <v>1.4479</v>
      </c>
      <c r="D88" s="209">
        <v>2.1429999999999998</v>
      </c>
    </row>
    <row r="89" spans="1:4" ht="14.45">
      <c r="A89" s="73">
        <v>45745</v>
      </c>
      <c r="B89" s="74">
        <v>1.4488000000000001</v>
      </c>
      <c r="C89" s="207">
        <v>1.4479</v>
      </c>
      <c r="D89" s="209">
        <v>2.1429999999999998</v>
      </c>
    </row>
    <row r="90" spans="1:4" ht="14.45">
      <c r="A90" s="73">
        <v>45746</v>
      </c>
      <c r="B90" s="74">
        <v>1.4488000000000001</v>
      </c>
      <c r="C90" s="207">
        <v>1.4479</v>
      </c>
      <c r="D90" s="209">
        <v>2.1429999999999998</v>
      </c>
    </row>
    <row r="91" spans="1:4" ht="14.45">
      <c r="A91" s="73">
        <v>45747</v>
      </c>
      <c r="B91" s="74">
        <v>1.4488000000000001</v>
      </c>
      <c r="C91" s="207">
        <v>1.4479</v>
      </c>
      <c r="D91" s="209">
        <v>2.1429999999999998</v>
      </c>
    </row>
    <row r="92" spans="1:4" ht="14.45">
      <c r="A92" s="73">
        <v>45748</v>
      </c>
      <c r="B92" s="74" t="s">
        <v>6</v>
      </c>
      <c r="C92" s="207">
        <v>1.4503999999999999</v>
      </c>
      <c r="D92" s="209">
        <v>2.1455000000000002</v>
      </c>
    </row>
    <row r="93" spans="1:4" ht="14.45">
      <c r="A93" s="73">
        <v>45749</v>
      </c>
      <c r="B93" s="74" t="s">
        <v>6</v>
      </c>
      <c r="C93" s="207">
        <v>1.4503999999999999</v>
      </c>
      <c r="D93" s="209">
        <v>2.1455000000000002</v>
      </c>
    </row>
    <row r="94" spans="1:4" ht="14.45">
      <c r="A94" s="73">
        <v>45750</v>
      </c>
      <c r="B94" s="74" t="s">
        <v>6</v>
      </c>
      <c r="C94" s="207">
        <v>1.4503999999999999</v>
      </c>
      <c r="D94" s="209">
        <v>2.1455000000000002</v>
      </c>
    </row>
    <row r="95" spans="1:4" ht="14.45">
      <c r="A95" s="73">
        <v>45751</v>
      </c>
      <c r="B95" s="74" t="s">
        <v>6</v>
      </c>
      <c r="C95" s="207">
        <v>1.4503999999999999</v>
      </c>
      <c r="D95" s="209">
        <v>2.1455000000000002</v>
      </c>
    </row>
    <row r="96" spans="1:4" ht="14.45">
      <c r="A96" s="73">
        <v>45752</v>
      </c>
      <c r="B96" s="74" t="s">
        <v>7</v>
      </c>
      <c r="C96" s="207">
        <v>1.4074</v>
      </c>
      <c r="D96" s="209">
        <v>2.0916999999999999</v>
      </c>
    </row>
    <row r="97" spans="1:4" ht="14.45">
      <c r="A97" s="73">
        <v>45753</v>
      </c>
      <c r="B97" s="74" t="s">
        <v>7</v>
      </c>
      <c r="C97" s="207">
        <v>1.4074</v>
      </c>
      <c r="D97" s="209">
        <v>2.0916999999999999</v>
      </c>
    </row>
    <row r="98" spans="1:4" ht="14.45">
      <c r="A98" s="73">
        <v>45754</v>
      </c>
      <c r="B98" s="74" t="s">
        <v>7</v>
      </c>
      <c r="C98" s="207">
        <v>1.4074</v>
      </c>
      <c r="D98" s="209">
        <v>2.0916999999999999</v>
      </c>
    </row>
    <row r="99" spans="1:4" ht="14.45">
      <c r="A99" s="73">
        <v>45755</v>
      </c>
      <c r="B99" s="74" t="s">
        <v>7</v>
      </c>
      <c r="C99" s="207">
        <v>1.4074</v>
      </c>
      <c r="D99" s="209">
        <v>2.0916999999999999</v>
      </c>
    </row>
    <row r="100" spans="1:4" ht="14.45">
      <c r="A100" s="73">
        <v>45756</v>
      </c>
      <c r="B100" s="74" t="s">
        <v>7</v>
      </c>
      <c r="C100" s="207">
        <v>1.4074</v>
      </c>
      <c r="D100" s="209">
        <v>2.0916999999999999</v>
      </c>
    </row>
    <row r="101" spans="1:4" ht="14.45">
      <c r="A101" s="73">
        <v>45757</v>
      </c>
      <c r="B101" s="74" t="s">
        <v>7</v>
      </c>
      <c r="C101" s="207">
        <v>1.4074</v>
      </c>
      <c r="D101" s="209">
        <v>2.0916999999999999</v>
      </c>
    </row>
    <row r="102" spans="1:4" ht="14.45">
      <c r="A102" s="73">
        <v>45758</v>
      </c>
      <c r="B102" s="74" t="s">
        <v>7</v>
      </c>
      <c r="C102" s="207">
        <v>1.4074</v>
      </c>
      <c r="D102" s="209">
        <v>2.0916999999999999</v>
      </c>
    </row>
    <row r="103" spans="1:4" ht="14.45">
      <c r="A103" s="73">
        <v>45759</v>
      </c>
      <c r="B103" s="74">
        <v>1.3744000000000001</v>
      </c>
      <c r="C103" s="207">
        <v>1.3727</v>
      </c>
      <c r="D103" s="209">
        <v>2.0752000000000002</v>
      </c>
    </row>
    <row r="104" spans="1:4" ht="14.45">
      <c r="A104" s="73">
        <v>45760</v>
      </c>
      <c r="B104" s="74">
        <v>1.3744000000000001</v>
      </c>
      <c r="C104" s="207">
        <v>1.3727</v>
      </c>
      <c r="D104" s="209">
        <v>2.0752000000000002</v>
      </c>
    </row>
    <row r="105" spans="1:4" ht="14.45">
      <c r="A105" s="73">
        <v>45761</v>
      </c>
      <c r="B105" s="74">
        <v>1.3744000000000001</v>
      </c>
      <c r="C105" s="207">
        <v>1.3727</v>
      </c>
      <c r="D105" s="209">
        <v>2.0752000000000002</v>
      </c>
    </row>
    <row r="106" spans="1:4" ht="14.45">
      <c r="A106" s="73">
        <v>45762</v>
      </c>
      <c r="B106" s="74">
        <v>1.3744000000000001</v>
      </c>
      <c r="C106" s="207">
        <v>1.3727</v>
      </c>
      <c r="D106" s="209">
        <v>2.0752000000000002</v>
      </c>
    </row>
    <row r="107" spans="1:4" ht="14.45">
      <c r="A107" s="73">
        <v>45763</v>
      </c>
      <c r="B107" s="74">
        <v>1.3744000000000001</v>
      </c>
      <c r="C107" s="207">
        <v>1.3727</v>
      </c>
      <c r="D107" s="209">
        <v>2.0752000000000002</v>
      </c>
    </row>
    <row r="108" spans="1:4" ht="14.45">
      <c r="A108" s="73">
        <v>45764</v>
      </c>
      <c r="B108" s="74">
        <v>1.3744000000000001</v>
      </c>
      <c r="C108" s="207">
        <v>1.3727</v>
      </c>
      <c r="D108" s="209">
        <v>2.0752000000000002</v>
      </c>
    </row>
    <row r="109" spans="1:4" ht="14.45">
      <c r="A109" s="73">
        <v>45765</v>
      </c>
      <c r="B109" s="74">
        <v>1.3744000000000001</v>
      </c>
      <c r="C109" s="207">
        <v>1.3727</v>
      </c>
      <c r="D109" s="209">
        <v>2.0752000000000002</v>
      </c>
    </row>
    <row r="110" spans="1:4" ht="14.45">
      <c r="A110" s="73">
        <v>45766</v>
      </c>
      <c r="B110" s="74">
        <v>1.3744000000000001</v>
      </c>
      <c r="C110" s="207">
        <v>1.3727</v>
      </c>
      <c r="D110" s="209">
        <v>2.0752000000000002</v>
      </c>
    </row>
    <row r="111" spans="1:4" ht="14.45">
      <c r="A111" s="73">
        <v>45767</v>
      </c>
      <c r="B111" s="74">
        <v>1.3744000000000001</v>
      </c>
      <c r="C111" s="207">
        <v>1.3727</v>
      </c>
      <c r="D111" s="209">
        <v>2.0752000000000002</v>
      </c>
    </row>
    <row r="112" spans="1:4" ht="14.45">
      <c r="A112" s="73">
        <v>45768</v>
      </c>
      <c r="B112" s="74">
        <v>1.3744000000000001</v>
      </c>
      <c r="C112" s="207">
        <v>1.3727</v>
      </c>
      <c r="D112" s="209">
        <v>2.0752000000000002</v>
      </c>
    </row>
    <row r="113" spans="1:4" ht="14.45">
      <c r="A113" s="73">
        <v>45769</v>
      </c>
      <c r="B113" s="74">
        <v>1.3744000000000001</v>
      </c>
      <c r="C113" s="207">
        <v>1.3727</v>
      </c>
      <c r="D113" s="209">
        <v>2.0752000000000002</v>
      </c>
    </row>
    <row r="114" spans="1:4" ht="14.45">
      <c r="A114" s="73">
        <v>45770</v>
      </c>
      <c r="B114" s="74">
        <v>1.3744000000000001</v>
      </c>
      <c r="C114" s="207">
        <v>1.3727</v>
      </c>
      <c r="D114" s="209">
        <v>2.0752000000000002</v>
      </c>
    </row>
    <row r="115" spans="1:4" ht="14.45">
      <c r="A115" s="73">
        <v>45771</v>
      </c>
      <c r="B115" s="74">
        <v>1.3744000000000001</v>
      </c>
      <c r="C115" s="207">
        <v>1.3727</v>
      </c>
      <c r="D115" s="209">
        <v>2.0752000000000002</v>
      </c>
    </row>
    <row r="116" spans="1:4" ht="14.45">
      <c r="A116" s="73">
        <v>45772</v>
      </c>
      <c r="B116" s="74">
        <v>1.3744000000000001</v>
      </c>
      <c r="C116" s="207">
        <v>1.3727</v>
      </c>
      <c r="D116" s="209">
        <v>2.0752000000000002</v>
      </c>
    </row>
    <row r="117" spans="1:4" ht="14.45">
      <c r="A117" s="73">
        <v>45773</v>
      </c>
      <c r="B117" s="74">
        <v>1.3793</v>
      </c>
      <c r="C117" s="207">
        <v>1.3785000000000001</v>
      </c>
      <c r="D117" s="209">
        <v>2.1065999999999998</v>
      </c>
    </row>
    <row r="118" spans="1:4" ht="14.45">
      <c r="A118" s="73">
        <v>45774</v>
      </c>
      <c r="B118" s="74">
        <v>1.3793</v>
      </c>
      <c r="C118" s="207">
        <v>1.3785000000000001</v>
      </c>
      <c r="D118" s="209">
        <v>2.1065999999999998</v>
      </c>
    </row>
    <row r="119" spans="1:4" ht="14.45">
      <c r="A119" s="73">
        <v>45775</v>
      </c>
      <c r="B119" s="74">
        <v>1.3793</v>
      </c>
      <c r="C119" s="207">
        <v>1.3785000000000001</v>
      </c>
      <c r="D119" s="209">
        <v>2.1065999999999998</v>
      </c>
    </row>
    <row r="120" spans="1:4" ht="14.45">
      <c r="A120" s="73">
        <v>45776</v>
      </c>
      <c r="B120" s="74">
        <v>1.3793</v>
      </c>
      <c r="C120" s="207">
        <v>1.3785000000000001</v>
      </c>
      <c r="D120" s="209">
        <v>2.1065999999999998</v>
      </c>
    </row>
    <row r="121" spans="1:4" ht="14.45">
      <c r="A121" s="73">
        <v>45777</v>
      </c>
      <c r="B121" s="74">
        <v>1.3793</v>
      </c>
      <c r="C121" s="207">
        <v>1.3785000000000001</v>
      </c>
      <c r="D121" s="209">
        <v>2.1065999999999998</v>
      </c>
    </row>
    <row r="122" spans="1:4" ht="14.45">
      <c r="A122" s="73">
        <v>45778</v>
      </c>
      <c r="B122" s="74">
        <v>1.3793</v>
      </c>
      <c r="C122" s="207">
        <v>1.3785000000000001</v>
      </c>
      <c r="D122" s="209">
        <v>2.1065999999999998</v>
      </c>
    </row>
    <row r="123" spans="1:4" ht="14.45">
      <c r="A123" s="73">
        <v>45779</v>
      </c>
      <c r="B123" s="74">
        <v>1.3793</v>
      </c>
      <c r="C123" s="207">
        <v>1.3785000000000001</v>
      </c>
      <c r="D123" s="209">
        <v>2.1065999999999998</v>
      </c>
    </row>
    <row r="124" spans="1:4" ht="14.45">
      <c r="A124" s="73">
        <v>45780</v>
      </c>
      <c r="B124" s="74">
        <v>1.3793</v>
      </c>
      <c r="C124" s="207">
        <v>1.3785000000000001</v>
      </c>
      <c r="D124" s="209">
        <v>2.1065999999999998</v>
      </c>
    </row>
    <row r="125" spans="1:4" ht="14.45">
      <c r="A125" s="73">
        <v>45781</v>
      </c>
      <c r="B125" s="74">
        <v>1.3793</v>
      </c>
      <c r="C125" s="207">
        <v>1.3785000000000001</v>
      </c>
      <c r="D125" s="209">
        <v>2.1065999999999998</v>
      </c>
    </row>
    <row r="126" spans="1:4" ht="14.45">
      <c r="A126" s="73">
        <v>45782</v>
      </c>
      <c r="B126" s="74">
        <v>1.3793</v>
      </c>
      <c r="C126" s="207">
        <v>1.3785000000000001</v>
      </c>
      <c r="D126" s="209">
        <v>2.1065999999999998</v>
      </c>
    </row>
    <row r="127" spans="1:4" ht="14.45">
      <c r="A127" s="73">
        <v>45783</v>
      </c>
      <c r="B127" s="74">
        <v>1.3562000000000001</v>
      </c>
      <c r="C127" s="207">
        <v>1.3545</v>
      </c>
      <c r="D127" s="209">
        <v>2.1139999999999999</v>
      </c>
    </row>
    <row r="128" spans="1:4" ht="14.45">
      <c r="A128" s="73">
        <v>45784</v>
      </c>
      <c r="B128" s="74">
        <v>1.3562000000000001</v>
      </c>
      <c r="C128" s="207">
        <v>1.3545</v>
      </c>
      <c r="D128" s="209">
        <v>2.1139999999999999</v>
      </c>
    </row>
    <row r="129" spans="1:4" ht="14.45">
      <c r="A129" s="73">
        <v>45785</v>
      </c>
      <c r="B129" s="74">
        <v>1.3562000000000001</v>
      </c>
      <c r="C129" s="207">
        <v>1.3545</v>
      </c>
      <c r="D129" s="209">
        <v>2.1139999999999999</v>
      </c>
    </row>
    <row r="130" spans="1:4" ht="14.45">
      <c r="A130" s="73">
        <v>45786</v>
      </c>
      <c r="B130" s="74">
        <v>1.3562000000000001</v>
      </c>
      <c r="C130" s="207">
        <v>1.3545</v>
      </c>
      <c r="D130" s="209">
        <v>2.1139999999999999</v>
      </c>
    </row>
    <row r="131" spans="1:4" ht="14.45">
      <c r="A131" s="73">
        <v>45787</v>
      </c>
      <c r="B131" s="74">
        <v>1.3562000000000001</v>
      </c>
      <c r="C131" s="207">
        <v>1.3545</v>
      </c>
      <c r="D131" s="209">
        <v>2.1139999999999999</v>
      </c>
    </row>
    <row r="132" spans="1:4" ht="14.45">
      <c r="A132" s="73">
        <v>45788</v>
      </c>
      <c r="B132" s="74">
        <v>1.3562000000000001</v>
      </c>
      <c r="C132" s="207">
        <v>1.3545</v>
      </c>
      <c r="D132" s="209">
        <v>2.1139999999999999</v>
      </c>
    </row>
    <row r="133" spans="1:4" ht="14.45">
      <c r="A133" s="73">
        <v>45789</v>
      </c>
      <c r="B133" s="74">
        <v>1.3562000000000001</v>
      </c>
      <c r="C133" s="207">
        <v>1.3545</v>
      </c>
      <c r="D133" s="209">
        <v>2.1139999999999999</v>
      </c>
    </row>
    <row r="134" spans="1:4" ht="14.45">
      <c r="A134" s="73">
        <v>45790</v>
      </c>
      <c r="B134" s="74">
        <v>1.3562000000000001</v>
      </c>
      <c r="C134" s="207">
        <v>1.3545</v>
      </c>
      <c r="D134" s="209">
        <v>2.1139999999999999</v>
      </c>
    </row>
    <row r="135" spans="1:4" ht="14.45">
      <c r="A135" s="73">
        <v>45791</v>
      </c>
      <c r="B135" s="74">
        <v>1.3875999999999999</v>
      </c>
      <c r="C135" s="207">
        <v>1.3851</v>
      </c>
      <c r="D135" s="209">
        <v>2.1934</v>
      </c>
    </row>
    <row r="136" spans="1:4" ht="14.45">
      <c r="A136" s="73">
        <v>45792</v>
      </c>
      <c r="B136" s="74">
        <v>1.3875999999999999</v>
      </c>
      <c r="C136" s="207">
        <v>1.3851</v>
      </c>
      <c r="D136" s="209">
        <v>2.1934</v>
      </c>
    </row>
    <row r="137" spans="1:4" ht="14.45">
      <c r="A137" s="73">
        <v>45793</v>
      </c>
      <c r="B137" s="74">
        <v>1.3875999999999999</v>
      </c>
      <c r="C137" s="207">
        <v>1.3851</v>
      </c>
      <c r="D137" s="209">
        <v>2.1934</v>
      </c>
    </row>
    <row r="138" spans="1:4" ht="14.45">
      <c r="A138" s="73">
        <v>45794</v>
      </c>
      <c r="B138" s="74">
        <v>1.3875999999999999</v>
      </c>
      <c r="C138" s="207">
        <v>1.3851</v>
      </c>
      <c r="D138" s="209">
        <v>2.1934</v>
      </c>
    </row>
    <row r="139" spans="1:4" ht="14.45">
      <c r="A139" s="73">
        <v>45795</v>
      </c>
      <c r="B139" s="74">
        <v>1.3875999999999999</v>
      </c>
      <c r="C139" s="207">
        <v>1.3851</v>
      </c>
      <c r="D139" s="209">
        <v>2.1934</v>
      </c>
    </row>
    <row r="140" spans="1:4" ht="14.45">
      <c r="A140" s="73">
        <v>45796</v>
      </c>
      <c r="B140" s="74">
        <v>1.3875999999999999</v>
      </c>
      <c r="C140" s="207">
        <v>1.3851</v>
      </c>
      <c r="D140" s="209">
        <v>2.1934</v>
      </c>
    </row>
    <row r="141" spans="1:4" ht="14.45">
      <c r="A141" s="73">
        <v>45797</v>
      </c>
      <c r="B141" s="74">
        <v>1.3875999999999999</v>
      </c>
      <c r="C141" s="207">
        <v>1.3851</v>
      </c>
      <c r="D141" s="209">
        <v>2.1934</v>
      </c>
    </row>
    <row r="142" spans="1:4" ht="14.45">
      <c r="A142" s="73">
        <v>45798</v>
      </c>
      <c r="B142" s="74">
        <v>1.3875999999999999</v>
      </c>
      <c r="C142" s="207">
        <v>1.3851</v>
      </c>
      <c r="D142" s="209">
        <v>2.1934</v>
      </c>
    </row>
    <row r="143" spans="1:4" ht="14.45">
      <c r="A143" s="73">
        <v>45799</v>
      </c>
      <c r="B143" s="74">
        <v>1.3875999999999999</v>
      </c>
      <c r="C143" s="207">
        <v>1.3851</v>
      </c>
      <c r="D143" s="209">
        <v>2.1934</v>
      </c>
    </row>
    <row r="144" spans="1:4" ht="14.45">
      <c r="A144" s="73">
        <v>45800</v>
      </c>
      <c r="B144" s="74">
        <v>1.3875999999999999</v>
      </c>
      <c r="C144" s="207">
        <v>1.3851</v>
      </c>
      <c r="D144" s="209">
        <v>2.1934</v>
      </c>
    </row>
    <row r="145" spans="1:4" ht="14.45">
      <c r="A145" s="73">
        <v>45801</v>
      </c>
      <c r="B145" s="74">
        <v>1.3875999999999999</v>
      </c>
      <c r="C145" s="207">
        <v>1.3851</v>
      </c>
      <c r="D145" s="209">
        <v>2.1934</v>
      </c>
    </row>
    <row r="146" spans="1:4" ht="14.45">
      <c r="A146" s="73">
        <v>45802</v>
      </c>
      <c r="B146" s="74">
        <v>1.3875999999999999</v>
      </c>
      <c r="C146" s="207">
        <v>1.3851</v>
      </c>
      <c r="D146" s="209">
        <v>2.1934</v>
      </c>
    </row>
    <row r="147" spans="1:4" ht="14.45">
      <c r="A147" s="73">
        <v>45803</v>
      </c>
      <c r="B147" s="74">
        <v>1.3875999999999999</v>
      </c>
      <c r="C147" s="207">
        <v>1.3851</v>
      </c>
      <c r="D147" s="209">
        <v>2.1934</v>
      </c>
    </row>
    <row r="148" spans="1:4" ht="14.45">
      <c r="A148" s="73">
        <v>45804</v>
      </c>
      <c r="B148" s="74">
        <v>1.3776999999999999</v>
      </c>
      <c r="C148" s="207">
        <v>1.3752</v>
      </c>
      <c r="D148" s="209">
        <v>2.1644999999999999</v>
      </c>
    </row>
    <row r="149" spans="1:4" ht="14.45">
      <c r="A149" s="73">
        <v>45805</v>
      </c>
      <c r="B149" s="74">
        <v>1.3776999999999999</v>
      </c>
      <c r="C149" s="207">
        <v>1.3752</v>
      </c>
      <c r="D149" s="209">
        <v>2.1644999999999999</v>
      </c>
    </row>
    <row r="150" spans="1:4" ht="14.45">
      <c r="A150" s="73">
        <v>45806</v>
      </c>
      <c r="B150" s="74">
        <v>1.3776999999999999</v>
      </c>
      <c r="C150" s="207">
        <v>1.3752</v>
      </c>
      <c r="D150" s="209">
        <v>2.1644999999999999</v>
      </c>
    </row>
    <row r="151" spans="1:4" ht="14.45">
      <c r="A151" s="73">
        <v>45807</v>
      </c>
      <c r="B151" s="74">
        <v>1.3776999999999999</v>
      </c>
      <c r="C151" s="207">
        <v>1.3752</v>
      </c>
      <c r="D151" s="209">
        <v>2.1644999999999999</v>
      </c>
    </row>
    <row r="152" spans="1:4" ht="14.45">
      <c r="A152" s="73">
        <v>45808</v>
      </c>
      <c r="B152" s="74">
        <v>1.3776999999999999</v>
      </c>
      <c r="C152" s="207">
        <v>1.3752</v>
      </c>
      <c r="D152" s="209">
        <v>2.1644999999999999</v>
      </c>
    </row>
    <row r="153" spans="1:4" ht="14.45">
      <c r="A153" s="73">
        <v>45809</v>
      </c>
      <c r="B153" s="74">
        <v>1.3776999999999999</v>
      </c>
      <c r="C153" s="207">
        <v>1.3752</v>
      </c>
      <c r="D153" s="209">
        <v>2.1644999999999999</v>
      </c>
    </row>
    <row r="154" spans="1:4" ht="14.45">
      <c r="A154" s="73">
        <v>45810</v>
      </c>
      <c r="B154" s="74">
        <v>1.3776999999999999</v>
      </c>
      <c r="C154" s="207">
        <v>1.3752</v>
      </c>
      <c r="D154" s="209">
        <v>2.1644999999999999</v>
      </c>
    </row>
    <row r="155" spans="1:4" ht="14.45">
      <c r="A155" s="73">
        <v>45811</v>
      </c>
      <c r="B155" s="74">
        <v>1.3776999999999999</v>
      </c>
      <c r="C155" s="207">
        <v>1.3752</v>
      </c>
      <c r="D155" s="209">
        <v>2.1644999999999999</v>
      </c>
    </row>
    <row r="156" spans="1:4" ht="14.45">
      <c r="A156" s="73">
        <v>45812</v>
      </c>
      <c r="B156" s="74">
        <v>1.3776999999999999</v>
      </c>
      <c r="C156" s="207">
        <v>1.3752</v>
      </c>
      <c r="D156" s="209">
        <v>2.1644999999999999</v>
      </c>
    </row>
    <row r="157" spans="1:4" ht="14.45">
      <c r="A157" s="73">
        <v>45813</v>
      </c>
      <c r="B157" s="74">
        <v>1.3776999999999999</v>
      </c>
      <c r="C157" s="207">
        <v>1.3752</v>
      </c>
      <c r="D157" s="209">
        <v>2.1644999999999999</v>
      </c>
    </row>
    <row r="158" spans="1:4" ht="14.45">
      <c r="A158" s="73">
        <v>45814</v>
      </c>
      <c r="B158" s="74">
        <v>1.3776999999999999</v>
      </c>
      <c r="C158" s="207">
        <v>1.3752</v>
      </c>
      <c r="D158" s="209">
        <v>2.1644999999999999</v>
      </c>
    </row>
    <row r="159" spans="1:4" ht="14.45">
      <c r="A159" s="73">
        <v>45815</v>
      </c>
      <c r="B159" s="74">
        <v>1.3776999999999999</v>
      </c>
      <c r="C159" s="207">
        <v>1.3752</v>
      </c>
      <c r="D159" s="209">
        <v>2.1644999999999999</v>
      </c>
    </row>
    <row r="160" spans="1:4" ht="14.45">
      <c r="A160" s="73">
        <v>45816</v>
      </c>
      <c r="B160" s="74">
        <v>1.3776999999999999</v>
      </c>
      <c r="C160" s="207">
        <v>1.3752</v>
      </c>
      <c r="D160" s="209">
        <v>2.1644999999999999</v>
      </c>
    </row>
    <row r="161" spans="1:4" ht="14.45">
      <c r="A161" s="73">
        <v>45817</v>
      </c>
      <c r="B161" s="74">
        <v>1.3776999999999999</v>
      </c>
      <c r="C161" s="207">
        <v>1.3752</v>
      </c>
      <c r="D161" s="209">
        <v>2.1644999999999999</v>
      </c>
    </row>
    <row r="162" spans="1:4" ht="14.45">
      <c r="A162" s="73">
        <v>45818</v>
      </c>
      <c r="B162" s="74">
        <v>1.3776999999999999</v>
      </c>
      <c r="C162" s="207">
        <v>1.3752</v>
      </c>
      <c r="D162" s="209">
        <v>2.1644999999999999</v>
      </c>
    </row>
    <row r="163" spans="1:4" ht="14.45">
      <c r="A163" s="73">
        <v>45819</v>
      </c>
      <c r="B163" s="74">
        <v>1.4008</v>
      </c>
      <c r="C163" s="207">
        <v>1.3975</v>
      </c>
      <c r="D163" s="209">
        <v>2.2256</v>
      </c>
    </row>
    <row r="164" spans="1:4" ht="14.45">
      <c r="A164" s="73">
        <v>45820</v>
      </c>
      <c r="B164" s="74">
        <v>1.4008</v>
      </c>
      <c r="C164" s="207">
        <v>1.3975</v>
      </c>
      <c r="D164" s="209">
        <v>2.2256</v>
      </c>
    </row>
    <row r="165" spans="1:4" ht="14.45">
      <c r="A165" s="73">
        <v>45821</v>
      </c>
      <c r="B165" s="74">
        <v>1.4008</v>
      </c>
      <c r="C165" s="207">
        <v>1.3975</v>
      </c>
      <c r="D165" s="209">
        <v>2.2256</v>
      </c>
    </row>
    <row r="166" spans="1:4" ht="14.45">
      <c r="A166" s="73">
        <v>45822</v>
      </c>
      <c r="B166" s="74">
        <v>1.4008</v>
      </c>
      <c r="C166" s="207">
        <v>1.3975</v>
      </c>
      <c r="D166" s="209">
        <v>2.2256</v>
      </c>
    </row>
    <row r="167" spans="1:4" ht="14.45">
      <c r="A167" s="73">
        <v>45823</v>
      </c>
      <c r="B167" s="74">
        <v>1.4008</v>
      </c>
      <c r="C167" s="207">
        <v>1.3975</v>
      </c>
      <c r="D167" s="209">
        <v>2.2256</v>
      </c>
    </row>
    <row r="168" spans="1:4" ht="14.45">
      <c r="A168" s="73">
        <v>45824</v>
      </c>
      <c r="B168" s="74">
        <v>1.4008</v>
      </c>
      <c r="C168" s="207">
        <v>1.3975</v>
      </c>
      <c r="D168" s="209">
        <v>2.2256</v>
      </c>
    </row>
    <row r="169" spans="1:4" ht="14.45">
      <c r="A169" s="73">
        <v>45825</v>
      </c>
      <c r="B169" s="74">
        <v>1.4008</v>
      </c>
      <c r="C169" s="207">
        <v>1.3975</v>
      </c>
      <c r="D169" s="209">
        <v>2.2256</v>
      </c>
    </row>
    <row r="170" spans="1:4" ht="14.45">
      <c r="A170" s="73">
        <v>45826</v>
      </c>
      <c r="B170" s="74">
        <v>1.4008</v>
      </c>
      <c r="C170" s="207">
        <v>1.3975</v>
      </c>
      <c r="D170" s="209">
        <v>2.2256</v>
      </c>
    </row>
    <row r="171" spans="1:4" ht="14.45">
      <c r="A171" s="73">
        <v>45827</v>
      </c>
      <c r="B171" s="74">
        <v>1.4595</v>
      </c>
      <c r="C171" s="207">
        <v>1.4561999999999999</v>
      </c>
      <c r="D171" s="209">
        <v>2.2627999999999999</v>
      </c>
    </row>
    <row r="172" spans="1:4" ht="14.45">
      <c r="A172" s="73">
        <v>45828</v>
      </c>
      <c r="B172" s="74">
        <v>1.4595</v>
      </c>
      <c r="C172" s="207">
        <v>1.4561999999999999</v>
      </c>
      <c r="D172" s="209">
        <v>2.2627999999999999</v>
      </c>
    </row>
    <row r="173" spans="1:4" ht="14.45">
      <c r="A173" s="73">
        <v>45829</v>
      </c>
      <c r="B173" s="74">
        <v>1.4595</v>
      </c>
      <c r="C173" s="207">
        <v>1.4561999999999999</v>
      </c>
      <c r="D173" s="209">
        <v>2.2627999999999999</v>
      </c>
    </row>
    <row r="174" spans="1:4" ht="14.45">
      <c r="A174" s="73">
        <v>45830</v>
      </c>
      <c r="B174" s="74">
        <v>1.4595</v>
      </c>
      <c r="C174" s="207">
        <v>1.4561999999999999</v>
      </c>
      <c r="D174" s="209">
        <v>2.2627999999999999</v>
      </c>
    </row>
    <row r="175" spans="1:4" ht="14.45">
      <c r="A175" s="73">
        <v>45831</v>
      </c>
      <c r="B175" s="74">
        <v>1.4595</v>
      </c>
      <c r="C175" s="207">
        <v>1.4561999999999999</v>
      </c>
      <c r="D175" s="209">
        <v>2.2627999999999999</v>
      </c>
    </row>
    <row r="176" spans="1:4" ht="14.45">
      <c r="A176" s="73">
        <v>45832</v>
      </c>
      <c r="B176" s="74">
        <v>1.4595</v>
      </c>
      <c r="C176" s="207">
        <v>1.4561999999999999</v>
      </c>
      <c r="D176" s="209">
        <v>2.2627999999999999</v>
      </c>
    </row>
    <row r="177" spans="1:4" ht="14.45">
      <c r="A177" s="73">
        <v>45833</v>
      </c>
      <c r="B177" s="74">
        <v>1.4595</v>
      </c>
      <c r="C177" s="207">
        <v>1.4561999999999999</v>
      </c>
      <c r="D177" s="209">
        <v>2.2627999999999999</v>
      </c>
    </row>
    <row r="178" spans="1:4" ht="14.45">
      <c r="A178" s="73">
        <v>45834</v>
      </c>
      <c r="B178" s="74">
        <v>1.4595</v>
      </c>
      <c r="C178" s="207">
        <v>1.4561999999999999</v>
      </c>
      <c r="D178" s="209">
        <v>2.2627999999999999</v>
      </c>
    </row>
    <row r="179" spans="1:4" ht="14.45">
      <c r="A179" s="73">
        <v>45835</v>
      </c>
      <c r="B179" s="74">
        <v>1.4595</v>
      </c>
      <c r="C179" s="207">
        <v>1.4561999999999999</v>
      </c>
      <c r="D179" s="209">
        <v>2.2627999999999999</v>
      </c>
    </row>
    <row r="180" spans="1:4" ht="14.45">
      <c r="A180" s="73">
        <v>45836</v>
      </c>
      <c r="B180" s="74">
        <v>1.4595</v>
      </c>
      <c r="C180" s="207">
        <v>1.4561999999999999</v>
      </c>
      <c r="D180" s="209">
        <v>2.2627999999999999</v>
      </c>
    </row>
    <row r="181" spans="1:4" ht="14.45">
      <c r="A181" s="73">
        <v>45837</v>
      </c>
      <c r="B181" s="74">
        <v>1.4595</v>
      </c>
      <c r="C181" s="207">
        <v>1.4561999999999999</v>
      </c>
      <c r="D181" s="209">
        <v>2.2627999999999999</v>
      </c>
    </row>
    <row r="182" spans="1:4" ht="14.45">
      <c r="A182" s="73">
        <v>45838</v>
      </c>
      <c r="B182" s="74">
        <v>1.4595</v>
      </c>
      <c r="C182" s="207">
        <v>1.4561999999999999</v>
      </c>
      <c r="D182" s="209">
        <v>2.2627999999999999</v>
      </c>
    </row>
    <row r="183" spans="1:4" ht="14.45">
      <c r="A183" s="73">
        <v>45839</v>
      </c>
      <c r="B183" s="74">
        <v>1.4124000000000001</v>
      </c>
      <c r="C183" s="207">
        <v>1.4091</v>
      </c>
      <c r="D183" s="209">
        <v>2.2421000000000002</v>
      </c>
    </row>
    <row r="184" spans="1:4" ht="14.45">
      <c r="A184" s="73">
        <v>45840</v>
      </c>
      <c r="B184" s="74">
        <v>1.4124000000000001</v>
      </c>
      <c r="C184" s="207">
        <v>1.4091</v>
      </c>
      <c r="D184" s="209">
        <v>2.2421000000000002</v>
      </c>
    </row>
    <row r="185" spans="1:4" ht="14.45">
      <c r="A185" s="73">
        <v>45841</v>
      </c>
      <c r="B185" s="74">
        <v>1.4124000000000001</v>
      </c>
      <c r="C185" s="207">
        <v>1.4091</v>
      </c>
      <c r="D185" s="209">
        <v>2.2421000000000002</v>
      </c>
    </row>
    <row r="186" spans="1:4" ht="14.45">
      <c r="A186" s="73">
        <v>45842</v>
      </c>
      <c r="B186" s="74">
        <v>1.4413</v>
      </c>
      <c r="C186" s="207">
        <v>1.4388000000000001</v>
      </c>
      <c r="D186" s="209">
        <v>2.2536999999999998</v>
      </c>
    </row>
    <row r="187" spans="1:4" ht="14.45">
      <c r="A187" s="73">
        <v>45843</v>
      </c>
      <c r="B187" s="74">
        <v>1.4413</v>
      </c>
      <c r="C187" s="207">
        <v>1.4388000000000001</v>
      </c>
      <c r="D187" s="209">
        <v>2.2536999999999998</v>
      </c>
    </row>
    <row r="188" spans="1:4" ht="14.45">
      <c r="A188" s="73">
        <v>45844</v>
      </c>
      <c r="B188" s="74">
        <v>1.4413</v>
      </c>
      <c r="C188" s="207">
        <v>1.4388000000000001</v>
      </c>
      <c r="D188" s="209">
        <v>2.2536999999999998</v>
      </c>
    </row>
    <row r="189" spans="1:4" ht="14.45">
      <c r="A189" s="73">
        <v>45845</v>
      </c>
      <c r="B189" s="74">
        <v>1.4413</v>
      </c>
      <c r="C189" s="207">
        <v>1.4388000000000001</v>
      </c>
      <c r="D189" s="209">
        <v>2.2536999999999998</v>
      </c>
    </row>
    <row r="190" spans="1:4" ht="14.45">
      <c r="A190" s="73">
        <v>45846</v>
      </c>
      <c r="B190" s="74">
        <v>1.4413</v>
      </c>
      <c r="C190" s="207">
        <v>1.4388000000000001</v>
      </c>
      <c r="D190" s="209">
        <v>2.2536999999999998</v>
      </c>
    </row>
    <row r="191" spans="1:4" ht="14.45">
      <c r="A191" s="73">
        <v>45847</v>
      </c>
      <c r="B191" s="74">
        <v>1.4413</v>
      </c>
      <c r="C191" s="207">
        <v>1.4388000000000001</v>
      </c>
      <c r="D191" s="209">
        <v>2.2536999999999998</v>
      </c>
    </row>
    <row r="192" spans="1:4" ht="14.45">
      <c r="A192" s="73">
        <v>45848</v>
      </c>
      <c r="B192" s="74">
        <v>1.4413</v>
      </c>
      <c r="C192" s="207">
        <v>1.4388000000000001</v>
      </c>
      <c r="D192" s="209">
        <v>2.2536999999999998</v>
      </c>
    </row>
    <row r="193" spans="1:4" ht="14.45">
      <c r="A193" s="73">
        <v>45849</v>
      </c>
      <c r="B193" s="74">
        <v>1.4719</v>
      </c>
      <c r="C193" s="207">
        <v>1.4685999999999999</v>
      </c>
      <c r="D193" s="209">
        <v>2.262</v>
      </c>
    </row>
    <row r="194" spans="1:4" ht="14.45">
      <c r="A194" s="73">
        <v>45850</v>
      </c>
      <c r="B194" s="74">
        <v>1.4719</v>
      </c>
      <c r="C194" s="207">
        <v>1.4685999999999999</v>
      </c>
      <c r="D194" s="209">
        <v>2.262</v>
      </c>
    </row>
    <row r="195" spans="1:4" ht="14.45">
      <c r="A195" s="73">
        <v>45851</v>
      </c>
      <c r="B195" s="74">
        <v>1.4719</v>
      </c>
      <c r="C195" s="207">
        <v>1.4685999999999999</v>
      </c>
      <c r="D195" s="209">
        <v>2.262</v>
      </c>
    </row>
    <row r="196" spans="1:4" ht="14.45">
      <c r="A196" s="73">
        <v>45852</v>
      </c>
      <c r="B196" s="74">
        <v>1.4719</v>
      </c>
      <c r="C196" s="207">
        <v>1.4685999999999999</v>
      </c>
      <c r="D196" s="209">
        <v>2.262</v>
      </c>
    </row>
    <row r="197" spans="1:4" ht="14.45">
      <c r="A197" s="73">
        <v>45853</v>
      </c>
      <c r="B197" s="74">
        <v>1.4719</v>
      </c>
      <c r="C197" s="207">
        <v>1.4685999999999999</v>
      </c>
      <c r="D197" s="209">
        <v>2.262</v>
      </c>
    </row>
    <row r="198" spans="1:4" ht="14.45">
      <c r="A198" s="73">
        <v>45854</v>
      </c>
      <c r="B198" s="74">
        <v>1.4719</v>
      </c>
      <c r="C198" s="207">
        <v>1.4685999999999999</v>
      </c>
      <c r="D198" s="209">
        <v>2.262</v>
      </c>
    </row>
    <row r="199" spans="1:4" ht="14.45">
      <c r="A199" s="73">
        <v>45855</v>
      </c>
      <c r="B199" s="74">
        <v>1.4397</v>
      </c>
      <c r="C199" s="207">
        <v>1.4363999999999999</v>
      </c>
      <c r="D199" s="209">
        <v>2.2686000000000002</v>
      </c>
    </row>
    <row r="200" spans="1:4" ht="14.45">
      <c r="A200" s="73">
        <v>45856</v>
      </c>
      <c r="B200" s="74">
        <v>1.4397</v>
      </c>
      <c r="C200" s="207">
        <v>1.4363999999999999</v>
      </c>
      <c r="D200" s="209">
        <v>2.2686000000000002</v>
      </c>
    </row>
    <row r="201" spans="1:4" ht="14.45">
      <c r="A201" s="73">
        <v>45857</v>
      </c>
      <c r="B201" s="74">
        <v>1.4397</v>
      </c>
      <c r="C201" s="207">
        <v>1.4363999999999999</v>
      </c>
      <c r="D201" s="209">
        <v>2.2686000000000002</v>
      </c>
    </row>
    <row r="202" spans="1:4" ht="14.45">
      <c r="A202" s="73">
        <v>45858</v>
      </c>
      <c r="B202" s="74">
        <v>1.4397</v>
      </c>
      <c r="C202" s="207">
        <v>1.4363999999999999</v>
      </c>
      <c r="D202" s="209">
        <v>2.2686000000000002</v>
      </c>
    </row>
    <row r="203" spans="1:4" ht="14.45">
      <c r="A203" s="73">
        <v>45859</v>
      </c>
      <c r="B203" s="74">
        <v>1.4397</v>
      </c>
      <c r="C203" s="207">
        <v>1.4363999999999999</v>
      </c>
      <c r="D203" s="209">
        <v>2.2686000000000002</v>
      </c>
    </row>
    <row r="204" spans="1:4" ht="14.45">
      <c r="A204" s="73">
        <v>45860</v>
      </c>
      <c r="B204" s="74">
        <v>1.4397</v>
      </c>
      <c r="C204" s="207">
        <v>1.4363999999999999</v>
      </c>
      <c r="D204" s="209">
        <v>2.2686000000000002</v>
      </c>
    </row>
    <row r="205" spans="1:4" ht="14.45">
      <c r="A205" s="73">
        <v>45861</v>
      </c>
      <c r="B205" s="74">
        <v>1.4397</v>
      </c>
      <c r="C205" s="207">
        <v>1.4363999999999999</v>
      </c>
      <c r="D205" s="209">
        <v>2.2686000000000002</v>
      </c>
    </row>
    <row r="206" spans="1:4" ht="14.45">
      <c r="A206" s="73">
        <v>45862</v>
      </c>
      <c r="B206" s="74">
        <v>1.4397</v>
      </c>
      <c r="C206" s="207">
        <v>1.4363999999999999</v>
      </c>
      <c r="D206" s="209">
        <v>2.2686000000000002</v>
      </c>
    </row>
    <row r="207" spans="1:4" ht="14.45">
      <c r="A207" s="73">
        <v>45863</v>
      </c>
      <c r="B207" s="74">
        <v>1.4397</v>
      </c>
      <c r="C207" s="207">
        <v>1.4363999999999999</v>
      </c>
      <c r="D207" s="209">
        <v>2.2686000000000002</v>
      </c>
    </row>
    <row r="208" spans="1:4" ht="14.45">
      <c r="A208" s="73">
        <v>45864</v>
      </c>
      <c r="B208" s="74">
        <v>1.4397</v>
      </c>
      <c r="C208" s="207">
        <v>1.4363999999999999</v>
      </c>
      <c r="D208" s="209">
        <v>2.2686000000000002</v>
      </c>
    </row>
    <row r="209" spans="1:4" ht="14.45">
      <c r="A209" s="73">
        <v>45865</v>
      </c>
      <c r="B209" s="74">
        <v>1.4397</v>
      </c>
      <c r="C209" s="207">
        <v>1.4363999999999999</v>
      </c>
      <c r="D209" s="209">
        <v>2.2686000000000002</v>
      </c>
    </row>
    <row r="210" spans="1:4" ht="14.45">
      <c r="A210" s="73">
        <v>45866</v>
      </c>
      <c r="B210" s="74">
        <v>1.4397</v>
      </c>
      <c r="C210" s="207">
        <v>1.4363999999999999</v>
      </c>
      <c r="D210" s="209">
        <v>2.2686000000000002</v>
      </c>
    </row>
    <row r="211" spans="1:4" ht="14.45">
      <c r="A211" s="73">
        <v>45867</v>
      </c>
      <c r="B211" s="74">
        <v>1.4397</v>
      </c>
      <c r="C211" s="207">
        <v>1.4363999999999999</v>
      </c>
      <c r="D211" s="209">
        <v>2.2686000000000002</v>
      </c>
    </row>
    <row r="212" spans="1:4" ht="14.45">
      <c r="A212" s="73">
        <v>45868</v>
      </c>
      <c r="B212" s="74">
        <v>1.4397</v>
      </c>
      <c r="C212" s="207">
        <v>1.4363999999999999</v>
      </c>
      <c r="D212" s="209">
        <v>2.2686000000000002</v>
      </c>
    </row>
    <row r="213" spans="1:4" ht="14.45">
      <c r="A213" s="73">
        <v>45869</v>
      </c>
      <c r="B213" s="74">
        <v>1.4397</v>
      </c>
      <c r="C213" s="207">
        <v>1.4363999999999999</v>
      </c>
      <c r="D213" s="209">
        <v>2.2686000000000002</v>
      </c>
    </row>
    <row r="214" spans="1:4" ht="14.45">
      <c r="A214" s="73">
        <v>45870</v>
      </c>
      <c r="B214" s="74">
        <v>1.4397</v>
      </c>
      <c r="C214" s="207">
        <v>1.4363999999999999</v>
      </c>
      <c r="D214" s="209">
        <v>2.2686000000000002</v>
      </c>
    </row>
    <row r="215" spans="1:4" ht="14.45">
      <c r="A215" s="73">
        <v>45871</v>
      </c>
      <c r="B215" s="74">
        <v>1.4397</v>
      </c>
      <c r="C215" s="207">
        <v>1.4363999999999999</v>
      </c>
      <c r="D215" s="209">
        <v>2.2686000000000002</v>
      </c>
    </row>
    <row r="216" spans="1:4" ht="14.45">
      <c r="A216" s="73">
        <v>45872</v>
      </c>
      <c r="B216" s="74">
        <v>1.4397</v>
      </c>
      <c r="C216" s="207">
        <v>1.4363999999999999</v>
      </c>
      <c r="D216" s="209">
        <v>2.2686000000000002</v>
      </c>
    </row>
    <row r="217" spans="1:4" ht="14.45">
      <c r="A217" s="73">
        <v>45873</v>
      </c>
      <c r="B217" s="74">
        <v>1.4397</v>
      </c>
      <c r="C217" s="207">
        <v>1.4363999999999999</v>
      </c>
      <c r="D217" s="209">
        <v>2.2686000000000002</v>
      </c>
    </row>
    <row r="218" spans="1:4" ht="14.45">
      <c r="A218" s="73">
        <v>45874</v>
      </c>
      <c r="B218" s="74">
        <v>1.4397</v>
      </c>
      <c r="C218" s="207">
        <v>1.4363999999999999</v>
      </c>
      <c r="D218" s="209">
        <v>2.2686000000000002</v>
      </c>
    </row>
    <row r="219" spans="1:4" ht="14.45">
      <c r="A219" s="73">
        <v>45875</v>
      </c>
      <c r="B219" s="74">
        <v>1.4397</v>
      </c>
      <c r="C219" s="207">
        <v>1.4363999999999999</v>
      </c>
      <c r="D219" s="209">
        <v>2.2686000000000002</v>
      </c>
    </row>
    <row r="220" spans="1:4" ht="14.45">
      <c r="A220" s="73">
        <v>45876</v>
      </c>
      <c r="B220" s="74">
        <v>1.4397</v>
      </c>
      <c r="C220" s="207">
        <v>1.4363999999999999</v>
      </c>
      <c r="D220" s="209">
        <v>2.2686000000000002</v>
      </c>
    </row>
    <row r="221" spans="1:4" ht="14.45">
      <c r="A221" s="73">
        <v>45877</v>
      </c>
      <c r="B221" s="74">
        <v>1.419</v>
      </c>
      <c r="C221" s="207">
        <v>1.4149</v>
      </c>
      <c r="D221" s="209">
        <v>2.3883999999999999</v>
      </c>
    </row>
    <row r="222" spans="1:4" ht="14.45">
      <c r="A222" s="73">
        <v>45878</v>
      </c>
      <c r="B222" s="74">
        <v>1.419</v>
      </c>
      <c r="C222" s="207">
        <v>1.4149</v>
      </c>
      <c r="D222" s="209">
        <v>2.3883999999999999</v>
      </c>
    </row>
    <row r="223" spans="1:4" ht="14.45">
      <c r="A223" s="73">
        <v>45879</v>
      </c>
      <c r="B223" s="74">
        <v>1.419</v>
      </c>
      <c r="C223" s="207">
        <v>1.4149</v>
      </c>
      <c r="D223" s="209">
        <v>2.3883999999999999</v>
      </c>
    </row>
    <row r="224" spans="1:4" ht="14.45">
      <c r="A224" s="73">
        <v>45880</v>
      </c>
      <c r="B224" s="74">
        <v>1.419</v>
      </c>
      <c r="C224" s="207">
        <v>1.4149</v>
      </c>
      <c r="D224" s="209">
        <v>2.3883999999999999</v>
      </c>
    </row>
    <row r="225" spans="1:4" ht="14.45">
      <c r="A225" s="73">
        <v>45881</v>
      </c>
      <c r="B225" s="74">
        <v>1.419</v>
      </c>
      <c r="C225" s="207">
        <v>1.4149</v>
      </c>
      <c r="D225" s="209">
        <v>2.3883999999999999</v>
      </c>
    </row>
    <row r="226" spans="1:4" ht="14.45">
      <c r="A226" s="73">
        <v>45882</v>
      </c>
      <c r="B226" s="74">
        <v>1.419</v>
      </c>
      <c r="C226" s="207">
        <v>1.4149</v>
      </c>
      <c r="D226" s="209">
        <v>2.3883999999999999</v>
      </c>
    </row>
    <row r="227" spans="1:4" ht="14.45">
      <c r="A227" s="73">
        <v>45883</v>
      </c>
      <c r="B227" s="74">
        <v>1.419</v>
      </c>
      <c r="C227" s="207">
        <v>1.4149</v>
      </c>
      <c r="D227" s="209">
        <v>2.3883999999999999</v>
      </c>
    </row>
    <row r="228" spans="1:4" ht="14.45">
      <c r="A228" s="73">
        <v>45884</v>
      </c>
      <c r="B228" s="74">
        <v>1.3934</v>
      </c>
      <c r="C228" s="207">
        <v>1.3893</v>
      </c>
      <c r="D228" s="209">
        <v>2.3544999999999998</v>
      </c>
    </row>
    <row r="229" spans="1:4" ht="14.45">
      <c r="A229" s="73">
        <v>45885</v>
      </c>
      <c r="B229" s="74">
        <v>1.3934</v>
      </c>
      <c r="C229" s="207">
        <v>1.3893</v>
      </c>
      <c r="D229" s="209">
        <v>2.3544999999999998</v>
      </c>
    </row>
    <row r="230" spans="1:4" ht="14.45">
      <c r="A230" s="73">
        <v>45886</v>
      </c>
      <c r="B230" s="74">
        <v>1.3934</v>
      </c>
      <c r="C230" s="207">
        <v>1.3893</v>
      </c>
      <c r="D230" s="209">
        <v>2.3544999999999998</v>
      </c>
    </row>
    <row r="231" spans="1:4" ht="14.45">
      <c r="A231" s="73">
        <v>45887</v>
      </c>
      <c r="B231" s="74">
        <v>1.3934</v>
      </c>
      <c r="C231" s="207">
        <v>1.3893</v>
      </c>
      <c r="D231" s="209">
        <v>2.3544999999999998</v>
      </c>
    </row>
    <row r="232" spans="1:4" ht="14.45">
      <c r="A232" s="73">
        <v>45888</v>
      </c>
      <c r="B232" s="74">
        <v>1.3934</v>
      </c>
      <c r="C232" s="207">
        <v>1.3893</v>
      </c>
      <c r="D232" s="209">
        <v>2.3544999999999998</v>
      </c>
    </row>
    <row r="233" spans="1:4" ht="14.45">
      <c r="A233" s="73">
        <v>45889</v>
      </c>
      <c r="B233" s="74">
        <v>1.3934</v>
      </c>
      <c r="C233" s="207">
        <v>1.3893</v>
      </c>
      <c r="D233" s="209">
        <v>2.3544999999999998</v>
      </c>
    </row>
    <row r="234" spans="1:4" ht="14.45">
      <c r="A234" s="73">
        <v>45890</v>
      </c>
      <c r="B234" s="74">
        <v>1.3934</v>
      </c>
      <c r="C234" s="207">
        <v>1.3893</v>
      </c>
      <c r="D234" s="209">
        <v>2.3544999999999998</v>
      </c>
    </row>
    <row r="235" spans="1:4" ht="14.45">
      <c r="A235" s="73">
        <v>45891</v>
      </c>
      <c r="B235" s="74">
        <v>1.3934</v>
      </c>
      <c r="C235" s="207">
        <v>1.3893</v>
      </c>
      <c r="D235" s="209">
        <v>2.3544999999999998</v>
      </c>
    </row>
    <row r="236" spans="1:4" ht="14.45">
      <c r="A236" s="73">
        <v>45892</v>
      </c>
      <c r="B236" s="74">
        <v>1.4181999999999999</v>
      </c>
      <c r="C236" s="207">
        <v>1.4149</v>
      </c>
      <c r="D236" s="209">
        <v>2.3967000000000001</v>
      </c>
    </row>
    <row r="237" spans="1:4" ht="14.45">
      <c r="A237" s="73">
        <v>45893</v>
      </c>
      <c r="B237" s="74">
        <v>1.4181999999999999</v>
      </c>
      <c r="C237" s="207">
        <v>1.4149</v>
      </c>
      <c r="D237" s="209">
        <v>2.3967000000000001</v>
      </c>
    </row>
    <row r="238" spans="1:4" ht="14.45">
      <c r="A238" s="73">
        <v>45894</v>
      </c>
      <c r="B238" s="74">
        <v>1.4181999999999999</v>
      </c>
      <c r="C238" s="207">
        <v>1.4149</v>
      </c>
      <c r="D238" s="209">
        <v>2.3967000000000001</v>
      </c>
    </row>
    <row r="239" spans="1:4" ht="14.45">
      <c r="A239" s="73">
        <v>45895</v>
      </c>
      <c r="B239" s="74">
        <v>1.4181999999999999</v>
      </c>
      <c r="C239" s="207">
        <v>1.4149</v>
      </c>
      <c r="D239" s="209">
        <v>2.3967000000000001</v>
      </c>
    </row>
    <row r="240" spans="1:4" ht="14.45">
      <c r="A240" s="73">
        <v>45896</v>
      </c>
      <c r="B240" s="74">
        <v>1.4181999999999999</v>
      </c>
      <c r="C240" s="207">
        <v>1.4149</v>
      </c>
      <c r="D240" s="209">
        <v>2.3967000000000001</v>
      </c>
    </row>
    <row r="241" spans="1:4" ht="14.45">
      <c r="A241" s="73">
        <v>45897</v>
      </c>
      <c r="B241" s="74">
        <v>1.4181999999999999</v>
      </c>
      <c r="C241" s="207">
        <v>1.4149</v>
      </c>
      <c r="D241" s="209">
        <v>2.3967000000000001</v>
      </c>
    </row>
    <row r="242" spans="1:4" ht="14.45">
      <c r="A242" s="73">
        <v>45898</v>
      </c>
      <c r="B242" s="74">
        <v>1.4181999999999999</v>
      </c>
      <c r="C242" s="207">
        <v>1.4149</v>
      </c>
      <c r="D242" s="209">
        <v>2.3967000000000001</v>
      </c>
    </row>
    <row r="243" spans="1:4" ht="14.45">
      <c r="A243" s="73">
        <v>45899</v>
      </c>
      <c r="B243" s="74">
        <v>1.4181999999999999</v>
      </c>
      <c r="C243" s="207">
        <v>1.4149</v>
      </c>
      <c r="D243" s="209">
        <v>2.3967000000000001</v>
      </c>
    </row>
    <row r="244" spans="1:4" ht="14.45">
      <c r="A244" s="73">
        <v>45900</v>
      </c>
      <c r="B244" s="74">
        <v>1.4181999999999999</v>
      </c>
      <c r="C244" s="207">
        <v>1.4149</v>
      </c>
      <c r="D244" s="209">
        <v>2.3967000000000001</v>
      </c>
    </row>
    <row r="245" spans="1:4" ht="14.45">
      <c r="A245" s="73">
        <v>45901</v>
      </c>
      <c r="B245" s="74">
        <v>1.4181999999999999</v>
      </c>
      <c r="C245" s="207">
        <v>1.4149</v>
      </c>
      <c r="D245" s="209">
        <v>2.3967000000000001</v>
      </c>
    </row>
    <row r="246" spans="1:4" ht="14.45">
      <c r="A246" s="73">
        <v>45902</v>
      </c>
      <c r="B246" s="74">
        <v>1.4181999999999999</v>
      </c>
      <c r="C246" s="207">
        <v>1.4149</v>
      </c>
      <c r="D246" s="209">
        <v>2.3967000000000001</v>
      </c>
    </row>
    <row r="247" spans="1:4" ht="14.45">
      <c r="A247" s="73">
        <v>45903</v>
      </c>
      <c r="B247" s="74">
        <v>1.4181999999999999</v>
      </c>
      <c r="C247" s="207">
        <v>1.4149</v>
      </c>
      <c r="D247" s="209">
        <v>2.3967000000000001</v>
      </c>
    </row>
    <row r="248" spans="1:4" ht="14.45">
      <c r="A248" s="73">
        <v>45904</v>
      </c>
      <c r="B248" s="74">
        <v>1.4181999999999999</v>
      </c>
      <c r="C248" s="207">
        <v>1.4149</v>
      </c>
      <c r="D248" s="209">
        <v>2.3967000000000001</v>
      </c>
    </row>
    <row r="249" spans="1:4" ht="14.45">
      <c r="A249" s="73">
        <v>45905</v>
      </c>
      <c r="B249" s="74">
        <v>1.4181999999999999</v>
      </c>
      <c r="C249" s="207">
        <v>1.4149</v>
      </c>
      <c r="D249" s="209">
        <v>2.3967000000000001</v>
      </c>
    </row>
    <row r="250" spans="1:4" ht="14.45">
      <c r="A250" s="73">
        <v>45906</v>
      </c>
      <c r="B250" s="74">
        <v>1.4347000000000001</v>
      </c>
      <c r="C250" s="207">
        <v>1.4298</v>
      </c>
      <c r="D250" s="209">
        <v>2.4744000000000002</v>
      </c>
    </row>
    <row r="251" spans="1:4" ht="14.45">
      <c r="A251" s="73">
        <v>45907</v>
      </c>
      <c r="B251" s="74">
        <v>1.4347000000000001</v>
      </c>
      <c r="C251" s="207">
        <v>1.4298</v>
      </c>
      <c r="D251" s="209">
        <v>2.4744000000000002</v>
      </c>
    </row>
    <row r="252" spans="1:4" ht="14.45">
      <c r="A252" s="73">
        <v>45908</v>
      </c>
      <c r="B252" s="74">
        <v>1.4347000000000001</v>
      </c>
      <c r="C252" s="207">
        <v>1.4298</v>
      </c>
      <c r="D252" s="209">
        <v>2.4744000000000002</v>
      </c>
    </row>
    <row r="253" spans="1:4" ht="14.45">
      <c r="A253" s="73">
        <v>45909</v>
      </c>
      <c r="B253" s="74">
        <v>1.4347000000000001</v>
      </c>
      <c r="C253" s="207">
        <v>1.4298</v>
      </c>
      <c r="D253" s="209">
        <v>2.4744000000000002</v>
      </c>
    </row>
    <row r="254" spans="1:4" ht="14.45">
      <c r="A254" s="73">
        <v>45910</v>
      </c>
      <c r="B254" s="74">
        <v>1.4347000000000001</v>
      </c>
      <c r="C254" s="207">
        <v>1.4298</v>
      </c>
      <c r="D254" s="209">
        <v>2.4744000000000002</v>
      </c>
    </row>
    <row r="255" spans="1:4" ht="14.45">
      <c r="A255" s="73">
        <v>45911</v>
      </c>
      <c r="B255" s="74">
        <v>1.4347000000000001</v>
      </c>
      <c r="C255" s="207">
        <v>1.4298</v>
      </c>
      <c r="D255" s="209">
        <v>2.4744000000000002</v>
      </c>
    </row>
    <row r="256" spans="1:4" ht="14.45">
      <c r="A256" s="73">
        <v>45912</v>
      </c>
      <c r="B256" s="74">
        <v>1.4347000000000001</v>
      </c>
      <c r="C256" s="207">
        <v>1.4298</v>
      </c>
      <c r="D256" s="209">
        <v>2.4744000000000002</v>
      </c>
    </row>
    <row r="257" spans="1:4" ht="14.45">
      <c r="A257" s="73">
        <v>45913</v>
      </c>
      <c r="B257" s="74">
        <v>1.4347000000000001</v>
      </c>
      <c r="C257" s="207">
        <v>1.4298</v>
      </c>
      <c r="D257" s="209">
        <v>2.4744000000000002</v>
      </c>
    </row>
    <row r="258" spans="1:4" ht="14.45">
      <c r="A258" s="73">
        <v>45914</v>
      </c>
      <c r="B258" s="74">
        <v>1.4347000000000001</v>
      </c>
      <c r="C258" s="207">
        <v>1.4298</v>
      </c>
      <c r="D258" s="209">
        <v>2.4744000000000002</v>
      </c>
    </row>
    <row r="259" spans="1:4" ht="14.45">
      <c r="A259" s="73">
        <v>45915</v>
      </c>
      <c r="B259" s="74">
        <v>1.4347000000000001</v>
      </c>
      <c r="C259" s="207">
        <v>1.4298</v>
      </c>
      <c r="D259" s="209">
        <v>2.4744000000000002</v>
      </c>
    </row>
    <row r="260" spans="1:4" ht="14.45">
      <c r="A260" s="73">
        <v>45916</v>
      </c>
      <c r="B260" s="74">
        <v>1.4273</v>
      </c>
      <c r="C260" s="207">
        <v>1.4222999999999999</v>
      </c>
      <c r="D260" s="209">
        <v>2.4668999999999999</v>
      </c>
    </row>
    <row r="261" spans="1:4" ht="14.45">
      <c r="A261" s="73">
        <v>45917</v>
      </c>
      <c r="B261" s="74">
        <v>1.4273</v>
      </c>
      <c r="C261" s="207">
        <v>1.4222999999999999</v>
      </c>
      <c r="D261" s="209">
        <v>2.4668999999999999</v>
      </c>
    </row>
    <row r="262" spans="1:4" ht="14.45">
      <c r="A262" s="73">
        <v>45918</v>
      </c>
      <c r="B262" s="74">
        <v>1.4273</v>
      </c>
      <c r="C262" s="207">
        <v>1.4222999999999999</v>
      </c>
      <c r="D262" s="209">
        <v>2.4668999999999999</v>
      </c>
    </row>
    <row r="263" spans="1:4" ht="14.45">
      <c r="A263" s="73">
        <v>45919</v>
      </c>
      <c r="B263" s="74">
        <v>1.4273</v>
      </c>
      <c r="C263" s="207">
        <v>1.4222999999999999</v>
      </c>
      <c r="D263" s="209">
        <v>2.4668999999999999</v>
      </c>
    </row>
    <row r="264" spans="1:4" ht="14.45">
      <c r="A264" s="73">
        <v>45920</v>
      </c>
      <c r="B264" s="74">
        <v>1.4273</v>
      </c>
      <c r="C264" s="207">
        <v>1.4222999999999999</v>
      </c>
      <c r="D264" s="209">
        <v>2.4668999999999999</v>
      </c>
    </row>
    <row r="265" spans="1:4" ht="14.45">
      <c r="A265" s="73">
        <v>45921</v>
      </c>
      <c r="B265" s="74">
        <v>1.4273</v>
      </c>
      <c r="C265" s="207">
        <v>1.4222999999999999</v>
      </c>
      <c r="D265" s="209">
        <v>2.4668999999999999</v>
      </c>
    </row>
    <row r="266" spans="1:4" ht="14.45">
      <c r="A266" s="73">
        <v>45922</v>
      </c>
      <c r="B266" s="74">
        <v>1.4273</v>
      </c>
      <c r="C266" s="207">
        <v>1.4222999999999999</v>
      </c>
      <c r="D266" s="209">
        <v>2.4668999999999999</v>
      </c>
    </row>
    <row r="267" spans="1:4" ht="14.45">
      <c r="A267" s="73">
        <v>45923</v>
      </c>
      <c r="B267" s="74">
        <v>1.4273</v>
      </c>
      <c r="C267" s="207">
        <v>1.4222999999999999</v>
      </c>
      <c r="D267" s="209">
        <v>2.4668999999999999</v>
      </c>
    </row>
    <row r="268" spans="1:4" ht="14.45">
      <c r="A268" s="73">
        <v>45924</v>
      </c>
      <c r="B268" s="74">
        <v>1.4273</v>
      </c>
      <c r="C268" s="207">
        <v>1.4222999999999999</v>
      </c>
      <c r="D268" s="209">
        <v>2.4668999999999999</v>
      </c>
    </row>
    <row r="269" spans="1:4" ht="14.45">
      <c r="A269" s="73">
        <v>45925</v>
      </c>
      <c r="B269" s="74">
        <v>1.4355</v>
      </c>
      <c r="C269" s="207">
        <v>1.4314</v>
      </c>
      <c r="D269" s="209">
        <v>2.5074000000000001</v>
      </c>
    </row>
    <row r="270" spans="1:4" ht="14.45">
      <c r="A270" s="73">
        <v>45926</v>
      </c>
      <c r="B270" s="74">
        <v>1.4355</v>
      </c>
      <c r="C270" s="207">
        <v>1.4314</v>
      </c>
      <c r="D270" s="209">
        <v>2.5074000000000001</v>
      </c>
    </row>
    <row r="271" spans="1:4" ht="14.45">
      <c r="A271" s="73">
        <v>45927</v>
      </c>
      <c r="B271" s="74">
        <v>1.4355</v>
      </c>
      <c r="C271" s="207">
        <v>1.4314</v>
      </c>
      <c r="D271" s="209">
        <v>2.5074000000000001</v>
      </c>
    </row>
    <row r="272" spans="1:4" ht="14.45">
      <c r="A272" s="73">
        <v>45928</v>
      </c>
      <c r="B272" s="74">
        <v>1.4355</v>
      </c>
      <c r="C272" s="207">
        <v>1.4314</v>
      </c>
      <c r="D272" s="209">
        <v>2.5074000000000001</v>
      </c>
    </row>
    <row r="273" spans="1:4" ht="14.45">
      <c r="A273" s="73">
        <v>45929</v>
      </c>
      <c r="B273" s="74">
        <v>1.4355</v>
      </c>
      <c r="C273" s="207">
        <v>1.4314</v>
      </c>
      <c r="D273" s="209">
        <v>2.5074000000000001</v>
      </c>
    </row>
    <row r="274" spans="1:4" ht="14.45">
      <c r="A274" s="73">
        <v>45930</v>
      </c>
      <c r="B274" s="74">
        <v>1.4355</v>
      </c>
      <c r="C274" s="207">
        <v>1.4314</v>
      </c>
      <c r="D274" s="209">
        <v>2.5074000000000001</v>
      </c>
    </row>
    <row r="275" spans="1:4" ht="14.45">
      <c r="A275" s="73">
        <v>45931</v>
      </c>
      <c r="B275" s="74">
        <v>1.4379999999999999</v>
      </c>
      <c r="C275" s="207">
        <v>1.4339</v>
      </c>
      <c r="D275" s="209">
        <v>2.5106999999999999</v>
      </c>
    </row>
    <row r="276" spans="1:4" ht="14.45">
      <c r="A276" s="73">
        <v>45932</v>
      </c>
      <c r="B276" s="74">
        <v>1.4379999999999999</v>
      </c>
      <c r="C276" s="207">
        <v>1.4339</v>
      </c>
      <c r="D276" s="209">
        <v>2.5106999999999999</v>
      </c>
    </row>
    <row r="277" spans="1:4" ht="14.45">
      <c r="A277" s="73">
        <v>45933</v>
      </c>
      <c r="B277" s="74">
        <v>1.4379999999999999</v>
      </c>
      <c r="C277" s="207">
        <v>1.4339</v>
      </c>
      <c r="D277" s="209">
        <v>2.5106999999999999</v>
      </c>
    </row>
    <row r="278" spans="1:4" ht="14.45">
      <c r="A278" s="73">
        <v>45934</v>
      </c>
      <c r="B278" s="74">
        <v>1.4379999999999999</v>
      </c>
      <c r="C278" s="207">
        <v>1.4339</v>
      </c>
      <c r="D278" s="209">
        <v>2.5106999999999999</v>
      </c>
    </row>
    <row r="279" spans="1:4" ht="14.45">
      <c r="A279" s="73">
        <v>45935</v>
      </c>
      <c r="B279" s="74">
        <v>1.4379999999999999</v>
      </c>
      <c r="C279" s="207">
        <v>1.4339</v>
      </c>
      <c r="D279" s="209">
        <v>2.5106999999999999</v>
      </c>
    </row>
    <row r="280" spans="1:4" ht="14.45">
      <c r="A280" s="73">
        <v>45936</v>
      </c>
      <c r="B280" s="74">
        <v>1.4379999999999999</v>
      </c>
      <c r="C280" s="207">
        <v>1.4339</v>
      </c>
      <c r="D280" s="209">
        <v>2.5106999999999999</v>
      </c>
    </row>
    <row r="281" spans="1:4" ht="14.45">
      <c r="A281" s="73">
        <v>45937</v>
      </c>
      <c r="B281" s="74">
        <v>1.4379999999999999</v>
      </c>
      <c r="C281" s="207">
        <v>1.4339</v>
      </c>
      <c r="D281" s="209">
        <v>2.5106999999999999</v>
      </c>
    </row>
    <row r="282" spans="1:4" ht="14.45">
      <c r="A282" s="73">
        <v>45938</v>
      </c>
      <c r="B282" s="74">
        <v>1.4181999999999999</v>
      </c>
      <c r="C282" s="207">
        <v>1.4124000000000001</v>
      </c>
      <c r="D282" s="209">
        <v>2.6057999999999999</v>
      </c>
    </row>
    <row r="283" spans="1:4" ht="14.45">
      <c r="A283" s="73">
        <v>45939</v>
      </c>
      <c r="B283" s="74">
        <v>1.4181999999999999</v>
      </c>
      <c r="C283" s="207">
        <v>1.4124000000000001</v>
      </c>
      <c r="D283" s="209">
        <v>2.6057999999999999</v>
      </c>
    </row>
    <row r="284" spans="1:4" ht="14.45">
      <c r="A284" s="73">
        <v>45940</v>
      </c>
      <c r="B284" s="74">
        <v>1.4181999999999999</v>
      </c>
      <c r="C284" s="207">
        <v>1.4124000000000001</v>
      </c>
      <c r="D284" s="209">
        <v>2.6057999999999999</v>
      </c>
    </row>
    <row r="285" spans="1:4" ht="14.45">
      <c r="A285" s="73">
        <v>45941</v>
      </c>
      <c r="B285" s="74">
        <v>1.4181999999999999</v>
      </c>
      <c r="C285" s="207">
        <v>1.4124000000000001</v>
      </c>
      <c r="D285" s="209">
        <v>2.6057999999999999</v>
      </c>
    </row>
    <row r="286" spans="1:4" ht="14.45">
      <c r="A286" s="73">
        <v>45942</v>
      </c>
      <c r="B286" s="74">
        <v>1.4181999999999999</v>
      </c>
      <c r="C286" s="207">
        <v>1.4124000000000001</v>
      </c>
      <c r="D286" s="209">
        <v>2.6057999999999999</v>
      </c>
    </row>
    <row r="287" spans="1:4" ht="14.45">
      <c r="A287" s="73">
        <v>45943</v>
      </c>
      <c r="B287" s="74">
        <v>1.4181999999999999</v>
      </c>
      <c r="C287" s="207">
        <v>1.4124000000000001</v>
      </c>
      <c r="D287" s="209">
        <v>2.6057999999999999</v>
      </c>
    </row>
    <row r="288" spans="1:4" ht="14.45">
      <c r="A288" s="73">
        <v>45944</v>
      </c>
      <c r="B288" s="74">
        <v>1.4181999999999999</v>
      </c>
      <c r="C288" s="207">
        <v>1.4124000000000001</v>
      </c>
      <c r="D288" s="209">
        <v>2.6057999999999999</v>
      </c>
    </row>
    <row r="289" spans="1:4" ht="14.45">
      <c r="A289" s="73">
        <v>45945</v>
      </c>
      <c r="B289" s="74">
        <v>1.4181999999999999</v>
      </c>
      <c r="C289" s="207">
        <v>1.4124000000000001</v>
      </c>
      <c r="D289" s="209">
        <v>2.6057999999999999</v>
      </c>
    </row>
    <row r="290" spans="1:4" ht="14.45">
      <c r="A290" s="73">
        <v>45946</v>
      </c>
      <c r="B290" s="74">
        <v>1.4181999999999999</v>
      </c>
      <c r="C290" s="207">
        <v>1.4124000000000001</v>
      </c>
      <c r="D290" s="209">
        <v>2.6057999999999999</v>
      </c>
    </row>
    <row r="291" spans="1:4" ht="14.45">
      <c r="A291" s="73">
        <v>45947</v>
      </c>
      <c r="B291" s="74">
        <v>1.4181999999999999</v>
      </c>
      <c r="C291" s="207">
        <v>1.4124000000000001</v>
      </c>
      <c r="D291" s="209">
        <v>2.6057999999999999</v>
      </c>
    </row>
    <row r="292" spans="1:4" ht="14.45">
      <c r="A292" s="73">
        <v>45948</v>
      </c>
      <c r="B292" s="74">
        <v>1.4181999999999999</v>
      </c>
      <c r="C292" s="207">
        <v>1.4124000000000001</v>
      </c>
      <c r="D292" s="209">
        <v>2.6057999999999999</v>
      </c>
    </row>
    <row r="293" spans="1:4" ht="14.45">
      <c r="A293" s="73">
        <v>45949</v>
      </c>
      <c r="B293" s="74">
        <v>1.4181999999999999</v>
      </c>
      <c r="C293" s="207">
        <v>1.4124000000000001</v>
      </c>
      <c r="D293" s="209">
        <v>2.6057999999999999</v>
      </c>
    </row>
    <row r="294" spans="1:4" ht="14.45">
      <c r="A294" s="73">
        <v>45950</v>
      </c>
      <c r="B294" s="74">
        <v>1.4181999999999999</v>
      </c>
      <c r="C294" s="207">
        <v>1.4124000000000001</v>
      </c>
      <c r="D294" s="209">
        <v>2.6057999999999999</v>
      </c>
    </row>
    <row r="295" spans="1:4" ht="14.45">
      <c r="A295" s="73">
        <v>45951</v>
      </c>
      <c r="B295" s="74">
        <v>1.395</v>
      </c>
      <c r="C295" s="207">
        <v>1.3893</v>
      </c>
      <c r="D295" s="209">
        <v>2.5884</v>
      </c>
    </row>
    <row r="296" spans="1:4" ht="14.45">
      <c r="A296" s="73">
        <v>45952</v>
      </c>
      <c r="B296" s="74">
        <v>1.395</v>
      </c>
      <c r="C296" s="207">
        <v>1.3893</v>
      </c>
      <c r="D296" s="209">
        <v>2.5884</v>
      </c>
    </row>
    <row r="297" spans="1:4" ht="14.45">
      <c r="A297" s="73">
        <v>45953</v>
      </c>
      <c r="B297" s="74">
        <v>1.395</v>
      </c>
      <c r="C297" s="207">
        <v>1.3893</v>
      </c>
      <c r="D297" s="209">
        <v>2.5884</v>
      </c>
    </row>
    <row r="298" spans="1:4" ht="14.45">
      <c r="A298" s="73">
        <v>45954</v>
      </c>
      <c r="B298" s="74">
        <v>1.4215</v>
      </c>
      <c r="C298" s="207">
        <v>1.4149</v>
      </c>
      <c r="D298" s="209">
        <v>2.6991999999999998</v>
      </c>
    </row>
    <row r="299" spans="1:4" ht="14.45">
      <c r="A299" s="73">
        <v>45955</v>
      </c>
      <c r="B299" s="74">
        <v>1.4215</v>
      </c>
      <c r="C299" s="207">
        <v>1.4149</v>
      </c>
      <c r="D299" s="209">
        <v>2.6991999999999998</v>
      </c>
    </row>
    <row r="300" spans="1:4" ht="14.45">
      <c r="A300" s="73">
        <v>45956</v>
      </c>
      <c r="B300" s="74">
        <v>1.4215</v>
      </c>
      <c r="C300" s="207">
        <v>1.4149</v>
      </c>
      <c r="D300" s="209">
        <v>2.6991999999999998</v>
      </c>
    </row>
    <row r="301" spans="1:4" ht="14.45">
      <c r="A301" s="73">
        <v>45957</v>
      </c>
      <c r="B301" s="74">
        <v>1.4215</v>
      </c>
      <c r="C301" s="207">
        <v>1.4149</v>
      </c>
      <c r="D301" s="209">
        <v>2.6991999999999998</v>
      </c>
    </row>
    <row r="302" spans="1:4" ht="14.45">
      <c r="A302" s="73">
        <v>45958</v>
      </c>
      <c r="B302" s="74">
        <v>1.4215</v>
      </c>
      <c r="C302" s="207">
        <v>1.4149</v>
      </c>
      <c r="D302" s="209">
        <v>2.6991999999999998</v>
      </c>
    </row>
    <row r="303" spans="1:4" ht="14.45">
      <c r="A303" s="73">
        <v>45959</v>
      </c>
      <c r="B303" s="74">
        <v>1.4215</v>
      </c>
      <c r="C303" s="207">
        <v>1.4149</v>
      </c>
      <c r="D303" s="209">
        <v>2.6991999999999998</v>
      </c>
    </row>
    <row r="304" spans="1:4" ht="14.45">
      <c r="A304" s="73">
        <v>45960</v>
      </c>
      <c r="B304" s="74">
        <v>1.4479</v>
      </c>
      <c r="C304" s="207">
        <v>1.4430000000000001</v>
      </c>
      <c r="D304" s="209">
        <v>2.5173999999999999</v>
      </c>
    </row>
    <row r="305" spans="1:4" ht="14.45">
      <c r="A305" s="222">
        <v>45961</v>
      </c>
      <c r="B305" s="223">
        <v>1.4479</v>
      </c>
      <c r="C305" s="224">
        <v>1.4430000000000001</v>
      </c>
      <c r="D305" s="225">
        <v>2.5173999999999999</v>
      </c>
    </row>
    <row r="306" spans="1:4" ht="14.45">
      <c r="A306" s="226">
        <v>45962</v>
      </c>
      <c r="B306" s="227">
        <v>1.4644999999999999</v>
      </c>
      <c r="C306" s="227">
        <v>1.4595</v>
      </c>
      <c r="D306" s="227">
        <v>2.5752000000000002</v>
      </c>
    </row>
    <row r="307" spans="1:4" ht="14.45">
      <c r="A307" s="226">
        <v>45963</v>
      </c>
      <c r="B307" s="227">
        <v>1.4644999999999999</v>
      </c>
      <c r="C307" s="227">
        <v>1.4595</v>
      </c>
      <c r="D307" s="227">
        <v>2.5752000000000002</v>
      </c>
    </row>
    <row r="308" spans="1:4" ht="14.45">
      <c r="A308" s="226">
        <v>45964</v>
      </c>
      <c r="B308" s="227">
        <v>1.4644999999999999</v>
      </c>
      <c r="C308" s="227">
        <v>1.4595</v>
      </c>
      <c r="D308" s="227">
        <v>2.5752000000000002</v>
      </c>
    </row>
    <row r="309" spans="1:4" ht="14.45">
      <c r="A309" s="226">
        <v>45965</v>
      </c>
      <c r="B309" s="227">
        <v>1.4644999999999999</v>
      </c>
      <c r="C309" s="227">
        <v>1.4595</v>
      </c>
      <c r="D309" s="227">
        <v>2.5752000000000002</v>
      </c>
    </row>
    <row r="310" spans="1:4" ht="14.45">
      <c r="A310" s="226">
        <v>45966</v>
      </c>
      <c r="B310" s="227">
        <v>1.4644999999999999</v>
      </c>
      <c r="C310" s="227">
        <v>1.4595</v>
      </c>
      <c r="D310" s="227">
        <v>2.5752000000000002</v>
      </c>
    </row>
    <row r="311" spans="1:4" ht="14.45">
      <c r="A311" s="226">
        <v>45967</v>
      </c>
      <c r="B311" s="227">
        <v>1.4644999999999999</v>
      </c>
      <c r="C311" s="227">
        <v>1.4595</v>
      </c>
      <c r="D311" s="227">
        <v>2.5752000000000002</v>
      </c>
    </row>
    <row r="312" spans="1:4" ht="14.45">
      <c r="A312" s="226">
        <v>45968</v>
      </c>
      <c r="B312" s="227">
        <v>1.4644999999999999</v>
      </c>
      <c r="C312" s="227">
        <v>1.4595</v>
      </c>
      <c r="D312" s="227">
        <v>2.5752000000000002</v>
      </c>
    </row>
    <row r="313" spans="1:4" ht="14.45">
      <c r="A313" s="226">
        <v>45969</v>
      </c>
      <c r="B313" s="227">
        <v>1.4644999999999999</v>
      </c>
      <c r="C313" s="227">
        <v>1.4595</v>
      </c>
      <c r="D313" s="227">
        <v>2.5752000000000002</v>
      </c>
    </row>
    <row r="314" spans="1:4" ht="14.45">
      <c r="A314" s="226">
        <v>45970</v>
      </c>
      <c r="B314" s="227">
        <v>1.4644999999999999</v>
      </c>
      <c r="C314" s="227">
        <v>1.4595</v>
      </c>
      <c r="D314" s="227">
        <v>2.5752000000000002</v>
      </c>
    </row>
    <row r="315" spans="1:4" ht="14.45">
      <c r="A315" s="226">
        <v>45971</v>
      </c>
      <c r="B315" s="227">
        <v>1.4644999999999999</v>
      </c>
      <c r="C315" s="227">
        <v>1.4595</v>
      </c>
      <c r="D315" s="227">
        <v>2.5752000000000002</v>
      </c>
    </row>
    <row r="316" spans="1:4" ht="14.45">
      <c r="A316" s="226">
        <v>45972</v>
      </c>
      <c r="B316" s="227">
        <v>1.4867999999999999</v>
      </c>
      <c r="C316" s="227">
        <v>1.4825999999999999</v>
      </c>
      <c r="D316" s="227">
        <v>2.5537000000000001</v>
      </c>
    </row>
    <row r="317" spans="1:4" ht="14.45">
      <c r="A317" s="226">
        <v>45973</v>
      </c>
      <c r="B317" s="227">
        <v>1.4867999999999999</v>
      </c>
      <c r="C317" s="227">
        <v>1.4825999999999999</v>
      </c>
      <c r="D317" s="227">
        <v>2.5537000000000001</v>
      </c>
    </row>
    <row r="318" spans="1:4" ht="14.45">
      <c r="A318" s="226">
        <v>45974</v>
      </c>
      <c r="B318" s="227">
        <v>1.4867999999999999</v>
      </c>
      <c r="C318" s="227">
        <v>1.4825999999999999</v>
      </c>
      <c r="D318" s="227">
        <v>2.5537000000000001</v>
      </c>
    </row>
    <row r="319" spans="1:4" ht="14.45">
      <c r="A319" s="226">
        <v>45975</v>
      </c>
      <c r="B319" s="227">
        <v>1.4867999999999999</v>
      </c>
      <c r="C319" s="227">
        <v>1.4825999999999999</v>
      </c>
      <c r="D319" s="227">
        <v>2.5537000000000001</v>
      </c>
    </row>
    <row r="320" spans="1:4" ht="14.45">
      <c r="A320" s="226">
        <v>45976</v>
      </c>
      <c r="B320" s="227">
        <v>1.4867999999999999</v>
      </c>
      <c r="C320" s="227">
        <v>1.4825999999999999</v>
      </c>
      <c r="D320" s="227">
        <v>2.5537000000000001</v>
      </c>
    </row>
    <row r="321" spans="1:4" ht="14.45">
      <c r="A321" s="226">
        <v>45977</v>
      </c>
      <c r="B321" s="227">
        <v>1.4867999999999999</v>
      </c>
      <c r="C321" s="227">
        <v>1.4825999999999999</v>
      </c>
      <c r="D321" s="227">
        <v>2.5537000000000001</v>
      </c>
    </row>
    <row r="322" spans="1:4" ht="14.45">
      <c r="A322" s="226">
        <v>45978</v>
      </c>
      <c r="B322" s="227">
        <v>1.4867999999999999</v>
      </c>
      <c r="C322" s="227">
        <v>1.4825999999999999</v>
      </c>
      <c r="D322" s="227">
        <v>2.5537000000000001</v>
      </c>
    </row>
    <row r="323" spans="1:4" ht="14.45">
      <c r="A323" s="226">
        <v>45979</v>
      </c>
      <c r="B323" s="227">
        <v>1.4867999999999999</v>
      </c>
      <c r="C323" s="227">
        <v>1.4825999999999999</v>
      </c>
      <c r="D323" s="227">
        <v>2.5537000000000001</v>
      </c>
    </row>
    <row r="324" spans="1:4" ht="14.45">
      <c r="A324" s="226">
        <v>45980</v>
      </c>
      <c r="B324" s="227">
        <v>1.4867999999999999</v>
      </c>
      <c r="C324" s="227">
        <v>1.4825999999999999</v>
      </c>
      <c r="D324" s="227">
        <v>2.5537000000000001</v>
      </c>
    </row>
    <row r="325" spans="1:4" ht="14.45">
      <c r="A325" s="226">
        <v>45981</v>
      </c>
      <c r="B325" s="227">
        <v>1.4867999999999999</v>
      </c>
      <c r="C325" s="227">
        <v>1.4825999999999999</v>
      </c>
      <c r="D325" s="227">
        <v>2.5537000000000001</v>
      </c>
    </row>
    <row r="326" spans="1:4" ht="14.45">
      <c r="A326" s="226">
        <v>45982</v>
      </c>
      <c r="B326" s="227">
        <v>1.5288999999999999</v>
      </c>
      <c r="C326" s="227">
        <v>1.5247999999999999</v>
      </c>
      <c r="D326" s="227">
        <v>2.5926</v>
      </c>
    </row>
    <row r="327" spans="1:4" ht="14.45">
      <c r="A327" s="226">
        <v>45983</v>
      </c>
      <c r="B327" s="227">
        <v>1.5288999999999999</v>
      </c>
      <c r="C327" s="227">
        <v>1.5247999999999999</v>
      </c>
      <c r="D327" s="227">
        <v>2.5926</v>
      </c>
    </row>
    <row r="328" spans="1:4" ht="14.45">
      <c r="A328" s="226">
        <v>45984</v>
      </c>
      <c r="B328" s="227">
        <v>1.5288999999999999</v>
      </c>
      <c r="C328" s="227">
        <v>1.5247999999999999</v>
      </c>
      <c r="D328" s="227">
        <v>2.5926</v>
      </c>
    </row>
    <row r="329" spans="1:4" ht="14.45">
      <c r="A329" s="226">
        <v>45985</v>
      </c>
      <c r="B329" s="227">
        <v>1.5288999999999999</v>
      </c>
      <c r="C329" s="227">
        <v>1.5247999999999999</v>
      </c>
      <c r="D329" s="227">
        <v>2.5926</v>
      </c>
    </row>
    <row r="330" spans="1:4" ht="14.45">
      <c r="A330" s="226">
        <v>45986</v>
      </c>
      <c r="B330" s="227">
        <v>1.4867999999999999</v>
      </c>
      <c r="C330" s="227">
        <v>1.4825999999999999</v>
      </c>
      <c r="D330" s="227">
        <v>2.6017000000000001</v>
      </c>
    </row>
    <row r="331" spans="1:4" ht="14.45">
      <c r="A331" s="226">
        <v>45987</v>
      </c>
      <c r="B331" s="227">
        <v>1.4867999999999999</v>
      </c>
      <c r="C331" s="227">
        <v>1.4825999999999999</v>
      </c>
      <c r="D331" s="227">
        <v>2.6017000000000001</v>
      </c>
    </row>
    <row r="332" spans="1:4" ht="14.45">
      <c r="A332" s="226">
        <v>45988</v>
      </c>
      <c r="B332" s="227">
        <v>1.4867999999999999</v>
      </c>
      <c r="C332" s="227">
        <v>1.4825999999999999</v>
      </c>
      <c r="D332" s="227">
        <v>2.6017000000000001</v>
      </c>
    </row>
    <row r="333" spans="1:4" ht="14.45">
      <c r="A333" s="226">
        <v>45989</v>
      </c>
      <c r="B333" s="227">
        <v>1.4867999999999999</v>
      </c>
      <c r="C333" s="227">
        <v>1.4825999999999999</v>
      </c>
      <c r="D333" s="227">
        <v>2.6017000000000001</v>
      </c>
    </row>
    <row r="334" spans="1:4" ht="14.45">
      <c r="A334" s="226">
        <v>45990</v>
      </c>
      <c r="B334" s="227">
        <v>1.4314</v>
      </c>
      <c r="C334" s="227">
        <v>1.4273</v>
      </c>
      <c r="D334" s="227">
        <v>2.5710999999999999</v>
      </c>
    </row>
    <row r="335" spans="1:4" ht="14.45">
      <c r="A335" s="226">
        <v>45991</v>
      </c>
      <c r="B335" s="227">
        <v>1.4314</v>
      </c>
      <c r="C335" s="227">
        <v>1.4273</v>
      </c>
      <c r="D335" s="227">
        <v>2.5710999999999999</v>
      </c>
    </row>
    <row r="336" spans="1:4" ht="14.45">
      <c r="A336" s="226">
        <v>45992</v>
      </c>
      <c r="B336" s="227">
        <v>1.4314</v>
      </c>
      <c r="C336" s="227">
        <v>1.4273</v>
      </c>
      <c r="D336" s="227">
        <v>2.5710999999999999</v>
      </c>
    </row>
    <row r="337" spans="1:4" ht="14.45">
      <c r="A337" s="226">
        <v>45993</v>
      </c>
      <c r="B337" s="227">
        <v>1.4314</v>
      </c>
      <c r="C337" s="227">
        <v>1.4273</v>
      </c>
      <c r="D337" s="227">
        <v>2.5710999999999999</v>
      </c>
    </row>
    <row r="338" spans="1:4" ht="14.45">
      <c r="A338" s="226">
        <v>45994</v>
      </c>
      <c r="B338" s="227">
        <v>1.4314</v>
      </c>
      <c r="C338" s="227">
        <v>1.4273</v>
      </c>
      <c r="D338" s="227">
        <v>2.5710999999999999</v>
      </c>
    </row>
    <row r="339" spans="1:4" ht="14.45">
      <c r="A339" s="226">
        <v>45995</v>
      </c>
      <c r="B339" s="227">
        <v>1.4314</v>
      </c>
      <c r="C339" s="227">
        <v>1.4273</v>
      </c>
      <c r="D339" s="227">
        <v>2.5710999999999999</v>
      </c>
    </row>
    <row r="340" spans="1:4" ht="14.45">
      <c r="A340" s="226">
        <v>45996</v>
      </c>
      <c r="B340" s="227">
        <v>1.4314</v>
      </c>
      <c r="C340" s="227">
        <v>1.4273</v>
      </c>
      <c r="D340" s="227">
        <v>2.5710999999999999</v>
      </c>
    </row>
    <row r="341" spans="1:4" ht="14.45">
      <c r="A341" s="226">
        <v>45997</v>
      </c>
      <c r="B341" s="227">
        <v>1.4314</v>
      </c>
      <c r="C341" s="227">
        <v>1.4273</v>
      </c>
      <c r="D341" s="227">
        <v>2.5710999999999999</v>
      </c>
    </row>
    <row r="342" spans="1:4" ht="14.45">
      <c r="A342" s="226">
        <v>45998</v>
      </c>
      <c r="B342" s="227">
        <v>1.4314</v>
      </c>
      <c r="C342" s="227">
        <v>1.4273</v>
      </c>
      <c r="D342" s="227">
        <v>2.5710999999999999</v>
      </c>
    </row>
    <row r="343" spans="1:4" ht="14.45">
      <c r="A343" s="226">
        <v>45999</v>
      </c>
      <c r="B343" s="227">
        <v>1.4314</v>
      </c>
      <c r="C343" s="227">
        <v>1.4273</v>
      </c>
      <c r="D343" s="227">
        <v>2.5710999999999999</v>
      </c>
    </row>
    <row r="344" spans="1:4" ht="14.45">
      <c r="A344" s="226">
        <v>46000</v>
      </c>
      <c r="B344" s="227">
        <v>1.4314</v>
      </c>
      <c r="C344" s="227">
        <v>1.4273</v>
      </c>
      <c r="D344" s="227">
        <v>2.5710999999999999</v>
      </c>
    </row>
    <row r="345" spans="1:4" ht="14.45">
      <c r="A345" s="226">
        <v>46001</v>
      </c>
      <c r="B345" s="227">
        <v>1.4314</v>
      </c>
      <c r="C345" s="227">
        <v>1.4273</v>
      </c>
      <c r="D345" s="227">
        <v>2.5710999999999999</v>
      </c>
    </row>
    <row r="346" spans="1:4" ht="14.45">
      <c r="A346" s="226">
        <v>46002</v>
      </c>
      <c r="B346" s="227">
        <v>1.4074</v>
      </c>
      <c r="C346" s="227">
        <v>1.4025000000000001</v>
      </c>
      <c r="D346" s="227">
        <v>2.5851000000000002</v>
      </c>
    </row>
    <row r="347" spans="1:4" ht="14.45">
      <c r="A347" s="226">
        <v>46003</v>
      </c>
      <c r="B347" s="227">
        <v>1.4074</v>
      </c>
      <c r="C347" s="227">
        <v>1.4025000000000001</v>
      </c>
      <c r="D347" s="227">
        <v>2.5851000000000002</v>
      </c>
    </row>
    <row r="348" spans="1:4" ht="14.45">
      <c r="A348" s="226">
        <v>46004</v>
      </c>
      <c r="B348" s="227">
        <v>1.4074</v>
      </c>
      <c r="C348" s="227">
        <v>1.4025000000000001</v>
      </c>
      <c r="D348" s="227">
        <v>2.5851000000000002</v>
      </c>
    </row>
    <row r="349" spans="1:4" ht="14.45">
      <c r="A349" s="226">
        <v>46005</v>
      </c>
      <c r="B349" s="227">
        <v>1.4074</v>
      </c>
      <c r="C349" s="227">
        <v>1.4025000000000001</v>
      </c>
      <c r="D349" s="227">
        <v>2.5851000000000002</v>
      </c>
    </row>
    <row r="350" spans="1:4" ht="14.45">
      <c r="A350" s="226">
        <v>46006</v>
      </c>
      <c r="B350" s="227">
        <v>1.4074</v>
      </c>
      <c r="C350" s="227">
        <v>1.4025000000000001</v>
      </c>
      <c r="D350" s="227">
        <v>2.5851000000000002</v>
      </c>
    </row>
    <row r="351" spans="1:4" ht="14.45">
      <c r="A351" s="226">
        <v>46007</v>
      </c>
      <c r="B351" s="227">
        <v>1.4074</v>
      </c>
      <c r="C351" s="227">
        <v>1.4025000000000001</v>
      </c>
      <c r="D351" s="227">
        <v>2.5851000000000002</v>
      </c>
    </row>
    <row r="352" spans="1:4" ht="14.45">
      <c r="A352" s="226">
        <v>46008</v>
      </c>
      <c r="B352" s="227">
        <v>1.4074</v>
      </c>
      <c r="C352" s="227">
        <v>1.4025000000000001</v>
      </c>
      <c r="D352" s="227">
        <v>2.5851000000000002</v>
      </c>
    </row>
    <row r="353" spans="1:4" ht="14.45">
      <c r="A353" s="226">
        <v>46009</v>
      </c>
      <c r="B353" s="227">
        <v>1.4074</v>
      </c>
      <c r="C353" s="227">
        <v>1.4025000000000001</v>
      </c>
      <c r="D353" s="227">
        <v>2.5851000000000002</v>
      </c>
    </row>
    <row r="354" spans="1:4" ht="14.45">
      <c r="A354" s="226">
        <v>46010</v>
      </c>
      <c r="B354" s="227">
        <v>1.3868</v>
      </c>
      <c r="C354" s="227">
        <v>1.3817999999999999</v>
      </c>
      <c r="D354" s="227">
        <v>2.6562000000000001</v>
      </c>
    </row>
    <row r="355" spans="1:4" ht="14.45">
      <c r="A355" s="228">
        <v>46011</v>
      </c>
      <c r="B355" s="227">
        <v>1.3868</v>
      </c>
      <c r="C355" s="227">
        <v>1.3817999999999999</v>
      </c>
      <c r="D355" s="227">
        <v>2.6562000000000001</v>
      </c>
    </row>
    <row r="356" spans="1:4" ht="14.45">
      <c r="A356" s="229">
        <v>46012</v>
      </c>
      <c r="B356" s="227">
        <v>1.3868</v>
      </c>
      <c r="C356" s="227">
        <v>1.3817999999999999</v>
      </c>
      <c r="D356" s="227">
        <v>2.6562000000000001</v>
      </c>
    </row>
    <row r="357" spans="1:4" ht="14.45">
      <c r="A357" s="229">
        <v>46013</v>
      </c>
      <c r="B357" s="227">
        <v>1.3868</v>
      </c>
      <c r="C357" s="227">
        <v>1.3817999999999999</v>
      </c>
      <c r="D357" s="227">
        <v>2.6562000000000001</v>
      </c>
    </row>
    <row r="358" spans="1:4" ht="14.45">
      <c r="A358" s="229">
        <v>46014</v>
      </c>
      <c r="B358" s="227">
        <v>1.3868</v>
      </c>
      <c r="C358" s="227">
        <v>1.3817999999999999</v>
      </c>
      <c r="D358" s="227">
        <v>2.6562000000000001</v>
      </c>
    </row>
    <row r="359" spans="1:4" ht="14.45">
      <c r="A359" s="229">
        <v>46015</v>
      </c>
      <c r="B359" s="227">
        <v>1.3868</v>
      </c>
      <c r="C359" s="227">
        <v>1.3817999999999999</v>
      </c>
      <c r="D359" s="227">
        <v>2.6562000000000001</v>
      </c>
    </row>
    <row r="360" spans="1:4" ht="14.45">
      <c r="A360" s="229">
        <v>46016</v>
      </c>
      <c r="B360" s="227">
        <v>1.3868</v>
      </c>
      <c r="C360" s="227">
        <v>1.3817999999999999</v>
      </c>
      <c r="D360" s="227">
        <v>2.6562000000000001</v>
      </c>
    </row>
    <row r="361" spans="1:4" ht="14.45">
      <c r="A361" s="229">
        <v>46017</v>
      </c>
      <c r="B361" s="227">
        <v>1.3868</v>
      </c>
      <c r="C361" s="227">
        <v>1.3817999999999999</v>
      </c>
      <c r="D361" s="227">
        <v>2.6562000000000001</v>
      </c>
    </row>
    <row r="362" spans="1:4" ht="14.45">
      <c r="A362" s="229">
        <v>46018</v>
      </c>
      <c r="B362" s="227">
        <v>1.3868</v>
      </c>
      <c r="C362" s="227">
        <v>1.3817999999999999</v>
      </c>
      <c r="D362" s="227">
        <v>2.6562000000000001</v>
      </c>
    </row>
    <row r="363" spans="1:4" ht="14.45">
      <c r="A363" s="229">
        <v>46019</v>
      </c>
      <c r="B363" s="227">
        <v>1.3868</v>
      </c>
      <c r="C363" s="227">
        <v>1.3817999999999999</v>
      </c>
      <c r="D363" s="227">
        <v>2.6562000000000001</v>
      </c>
    </row>
    <row r="364" spans="1:4" ht="14.45">
      <c r="A364" s="229">
        <v>46020</v>
      </c>
      <c r="B364" s="227">
        <v>1.3868</v>
      </c>
      <c r="C364" s="227">
        <v>1.3817999999999999</v>
      </c>
      <c r="D364" s="227">
        <v>2.6562000000000001</v>
      </c>
    </row>
    <row r="365" spans="1:4" ht="14.45">
      <c r="A365" s="229">
        <v>46021</v>
      </c>
      <c r="B365" s="227">
        <v>1.3868</v>
      </c>
      <c r="C365" s="227">
        <v>1.3817999999999999</v>
      </c>
      <c r="D365" s="227">
        <v>2.6562000000000001</v>
      </c>
    </row>
    <row r="366" spans="1:4" ht="14.45">
      <c r="A366" s="229">
        <v>46022</v>
      </c>
      <c r="B366" s="227">
        <v>1.3868</v>
      </c>
      <c r="C366" s="227">
        <v>1.3817999999999999</v>
      </c>
      <c r="D366" s="227">
        <v>2.6562000000000001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4.45"/>
  <cols>
    <col min="1" max="4" width="15.5703125" style="42" customWidth="1"/>
    <col min="5" max="5" width="9" style="41" bestFit="1"/>
    <col min="6" max="6" width="9.5703125" style="41" bestFit="1" customWidth="1"/>
    <col min="7" max="16384" width="9" style="41"/>
  </cols>
  <sheetData>
    <row r="1" spans="1:15" s="65" customFormat="1" ht="29.1">
      <c r="A1" s="70" t="s">
        <v>0</v>
      </c>
      <c r="B1" s="71" t="s">
        <v>1</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173" activePane="bottomLeft" state="frozen"/>
      <selection pane="bottomLeft" activeCell="A2" sqref="A2"/>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1</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1</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s="79" customFormat="1" ht="29.1">
      <c r="A1" s="70" t="s">
        <v>0</v>
      </c>
      <c r="B1" s="71" t="s">
        <v>1</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8</v>
      </c>
    </row>
    <row r="7" spans="1:21">
      <c r="A7" s="73">
        <v>44202</v>
      </c>
      <c r="B7" s="74">
        <v>1.1512</v>
      </c>
      <c r="C7" s="74">
        <v>1.1405000000000001</v>
      </c>
      <c r="D7" s="74">
        <v>1.7273000000000001</v>
      </c>
      <c r="F7" s="46" t="s">
        <v>9</v>
      </c>
    </row>
    <row r="8" spans="1:21">
      <c r="A8" s="73">
        <v>44203</v>
      </c>
      <c r="B8" s="74">
        <v>1.1512</v>
      </c>
      <c r="C8" s="74">
        <v>1.1405000000000001</v>
      </c>
      <c r="D8" s="74">
        <v>1.7273000000000001</v>
      </c>
      <c r="F8" s="46" t="s">
        <v>10</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11</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39" t="s">
        <v>12</v>
      </c>
      <c r="G13" s="239"/>
      <c r="H13" s="239"/>
      <c r="I13" s="239"/>
      <c r="J13" s="239"/>
      <c r="K13" s="239"/>
      <c r="L13" s="239"/>
      <c r="M13" s="239"/>
      <c r="N13" s="239"/>
      <c r="O13" s="239"/>
      <c r="P13" s="239"/>
      <c r="Q13" s="239"/>
      <c r="R13" s="239"/>
      <c r="S13" s="239"/>
      <c r="T13" s="239"/>
      <c r="U13" s="239"/>
    </row>
    <row r="14" spans="1:21">
      <c r="A14" s="73">
        <v>44209</v>
      </c>
      <c r="B14" s="74">
        <v>1.1711</v>
      </c>
      <c r="C14" s="74">
        <v>1.1619999999999999</v>
      </c>
      <c r="D14" s="74">
        <v>1.1742999999999999</v>
      </c>
      <c r="F14" s="239"/>
      <c r="G14" s="239"/>
      <c r="H14" s="239"/>
      <c r="I14" s="239"/>
      <c r="J14" s="239"/>
      <c r="K14" s="239"/>
      <c r="L14" s="239"/>
      <c r="M14" s="239"/>
      <c r="N14" s="239"/>
      <c r="O14" s="239"/>
      <c r="P14" s="239"/>
      <c r="Q14" s="239"/>
      <c r="R14" s="239"/>
      <c r="S14" s="239"/>
      <c r="T14" s="239"/>
      <c r="U14" s="239"/>
    </row>
    <row r="15" spans="1:21">
      <c r="A15" s="73">
        <v>44210</v>
      </c>
      <c r="B15" s="74">
        <v>1.1711</v>
      </c>
      <c r="C15" s="74">
        <v>1.1619999999999999</v>
      </c>
      <c r="D15" s="74">
        <v>1.1742999999999999</v>
      </c>
      <c r="F15" s="239"/>
      <c r="G15" s="239"/>
      <c r="H15" s="239"/>
      <c r="I15" s="239"/>
      <c r="J15" s="239"/>
      <c r="K15" s="239"/>
      <c r="L15" s="239"/>
      <c r="M15" s="239"/>
      <c r="N15" s="239"/>
      <c r="O15" s="239"/>
      <c r="P15" s="239"/>
      <c r="Q15" s="239"/>
      <c r="R15" s="239"/>
      <c r="S15" s="239"/>
      <c r="T15" s="239"/>
      <c r="U15" s="239"/>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13</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14</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15</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16</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17</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18</v>
      </c>
    </row>
    <row r="27" spans="1:21">
      <c r="A27" s="73">
        <v>44222</v>
      </c>
      <c r="B27" s="74">
        <v>1.1711</v>
      </c>
      <c r="C27" s="74">
        <v>1.1619999999999999</v>
      </c>
      <c r="D27" s="74">
        <v>1.1742999999999999</v>
      </c>
      <c r="F27" s="50" t="s">
        <v>19</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39" t="s">
        <v>20</v>
      </c>
      <c r="G29" s="239"/>
      <c r="H29" s="239"/>
      <c r="I29" s="239"/>
      <c r="J29" s="239"/>
      <c r="K29" s="239"/>
      <c r="L29" s="239"/>
      <c r="M29" s="239"/>
      <c r="N29" s="239"/>
      <c r="O29" s="239"/>
      <c r="P29" s="239"/>
      <c r="Q29" s="239"/>
      <c r="R29" s="239"/>
      <c r="S29" s="239"/>
      <c r="T29" s="239"/>
      <c r="U29" s="239"/>
    </row>
    <row r="30" spans="1:21">
      <c r="A30" s="73">
        <v>44225</v>
      </c>
      <c r="B30" s="74">
        <v>1.1711</v>
      </c>
      <c r="C30" s="74">
        <v>1.1619999999999999</v>
      </c>
      <c r="D30" s="74">
        <v>1.1742999999999999</v>
      </c>
      <c r="F30" s="239"/>
      <c r="G30" s="239"/>
      <c r="H30" s="239"/>
      <c r="I30" s="239"/>
      <c r="J30" s="239"/>
      <c r="K30" s="239"/>
      <c r="L30" s="239"/>
      <c r="M30" s="239"/>
      <c r="N30" s="239"/>
      <c r="O30" s="239"/>
      <c r="P30" s="239"/>
      <c r="Q30" s="239"/>
      <c r="R30" s="239"/>
      <c r="S30" s="239"/>
      <c r="T30" s="239"/>
      <c r="U30" s="239"/>
    </row>
    <row r="31" spans="1:21">
      <c r="A31" s="73">
        <v>44226</v>
      </c>
      <c r="B31" s="74">
        <v>1.1711</v>
      </c>
      <c r="C31" s="74">
        <v>1.1619999999999999</v>
      </c>
      <c r="D31" s="74">
        <v>1.1742999999999999</v>
      </c>
      <c r="F31" s="239"/>
      <c r="G31" s="239"/>
      <c r="H31" s="239"/>
      <c r="I31" s="239"/>
      <c r="J31" s="239"/>
      <c r="K31" s="239"/>
      <c r="L31" s="239"/>
      <c r="M31" s="239"/>
      <c r="N31" s="239"/>
      <c r="O31" s="239"/>
      <c r="P31" s="239"/>
      <c r="Q31" s="239"/>
      <c r="R31" s="239"/>
      <c r="S31" s="239"/>
      <c r="T31" s="239"/>
      <c r="U31" s="239"/>
    </row>
    <row r="32" spans="1:21">
      <c r="A32" s="73">
        <v>44227</v>
      </c>
      <c r="B32" s="74">
        <v>1.1711</v>
      </c>
      <c r="C32" s="74">
        <v>1.1619999999999999</v>
      </c>
      <c r="D32" s="74">
        <v>1.1742999999999999</v>
      </c>
    </row>
    <row r="33" spans="1:21">
      <c r="A33" s="73">
        <v>44228</v>
      </c>
      <c r="B33" s="74">
        <v>1.1711</v>
      </c>
      <c r="C33" s="74">
        <v>1.1619999999999999</v>
      </c>
      <c r="D33" s="74">
        <v>1.1742999999999999</v>
      </c>
      <c r="F33" s="239" t="s">
        <v>21</v>
      </c>
      <c r="G33" s="239"/>
      <c r="H33" s="239"/>
      <c r="I33" s="239"/>
      <c r="J33" s="239"/>
      <c r="K33" s="239"/>
      <c r="L33" s="239"/>
      <c r="M33" s="239"/>
      <c r="N33" s="239"/>
      <c r="O33" s="239"/>
      <c r="P33" s="239"/>
      <c r="Q33" s="239"/>
      <c r="R33" s="239"/>
      <c r="S33" s="239"/>
      <c r="T33" s="239"/>
      <c r="U33" s="239"/>
    </row>
    <row r="34" spans="1:21">
      <c r="A34" s="73">
        <v>44229</v>
      </c>
      <c r="B34" s="74">
        <v>1.1711</v>
      </c>
      <c r="C34" s="74">
        <v>1.1619999999999999</v>
      </c>
      <c r="D34" s="74">
        <v>1.1742999999999999</v>
      </c>
      <c r="F34" s="239"/>
      <c r="G34" s="239"/>
      <c r="H34" s="239"/>
      <c r="I34" s="239"/>
      <c r="J34" s="239"/>
      <c r="K34" s="239"/>
      <c r="L34" s="239"/>
      <c r="M34" s="239"/>
      <c r="N34" s="239"/>
      <c r="O34" s="239"/>
      <c r="P34" s="239"/>
      <c r="Q34" s="239"/>
      <c r="R34" s="239"/>
      <c r="S34" s="239"/>
      <c r="T34" s="239"/>
      <c r="U34" s="239"/>
    </row>
    <row r="35" spans="1:21">
      <c r="A35" s="73">
        <v>44230</v>
      </c>
      <c r="B35" s="74">
        <v>1.1711</v>
      </c>
      <c r="C35" s="74">
        <v>1.1619999999999999</v>
      </c>
      <c r="D35" s="74">
        <v>1.1742999999999999</v>
      </c>
    </row>
    <row r="36" spans="1:21">
      <c r="A36" s="73">
        <v>44231</v>
      </c>
      <c r="B36" s="74">
        <v>1.1934</v>
      </c>
      <c r="C36" s="74">
        <v>1.1851</v>
      </c>
      <c r="D36" s="74">
        <v>1.7603</v>
      </c>
      <c r="F36" s="52" t="s">
        <v>22</v>
      </c>
    </row>
    <row r="37" spans="1:21">
      <c r="A37" s="73">
        <v>44232</v>
      </c>
      <c r="B37" s="74">
        <v>1.1934</v>
      </c>
      <c r="C37" s="74">
        <v>1.1851</v>
      </c>
      <c r="D37" s="74">
        <v>1.7603</v>
      </c>
      <c r="F37" s="52" t="s">
        <v>23</v>
      </c>
    </row>
    <row r="38" spans="1:21">
      <c r="A38" s="73">
        <v>44233</v>
      </c>
      <c r="B38" s="74">
        <v>1.1934</v>
      </c>
      <c r="C38" s="74">
        <v>1.1851</v>
      </c>
      <c r="D38" s="74">
        <v>1.7603</v>
      </c>
      <c r="F38" s="52" t="s">
        <v>24</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ht="29.1">
      <c r="A1" s="70" t="s">
        <v>0</v>
      </c>
      <c r="B1" s="71" t="s">
        <v>1</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8</v>
      </c>
    </row>
    <row r="7" spans="1:21">
      <c r="A7" s="73">
        <v>43836</v>
      </c>
      <c r="B7" s="74">
        <v>1.3140000000000001</v>
      </c>
      <c r="C7" s="74">
        <v>1.3058000000000001</v>
      </c>
      <c r="D7" s="74">
        <v>2.0057999999999998</v>
      </c>
      <c r="F7" s="46" t="s">
        <v>9</v>
      </c>
    </row>
    <row r="8" spans="1:21">
      <c r="A8" s="73">
        <v>43837</v>
      </c>
      <c r="B8" s="74">
        <v>1.3140000000000001</v>
      </c>
      <c r="C8" s="74">
        <v>1.3058000000000001</v>
      </c>
      <c r="D8" s="74">
        <v>2.0057999999999998</v>
      </c>
      <c r="F8" s="46" t="s">
        <v>10</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11</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39" t="s">
        <v>12</v>
      </c>
      <c r="G13" s="239"/>
      <c r="H13" s="239"/>
      <c r="I13" s="239"/>
      <c r="J13" s="239"/>
      <c r="K13" s="239"/>
      <c r="L13" s="239"/>
      <c r="M13" s="239"/>
      <c r="N13" s="239"/>
      <c r="O13" s="239"/>
      <c r="P13" s="239"/>
      <c r="Q13" s="239"/>
      <c r="R13" s="239"/>
      <c r="S13" s="239"/>
      <c r="T13" s="239"/>
      <c r="U13" s="239"/>
    </row>
    <row r="14" spans="1:21">
      <c r="A14" s="73">
        <v>43843</v>
      </c>
      <c r="B14" s="74">
        <v>1.3140000000000001</v>
      </c>
      <c r="C14" s="74">
        <v>1.3058000000000001</v>
      </c>
      <c r="D14" s="74">
        <v>2.0057999999999998</v>
      </c>
      <c r="F14" s="239"/>
      <c r="G14" s="239"/>
      <c r="H14" s="239"/>
      <c r="I14" s="239"/>
      <c r="J14" s="239"/>
      <c r="K14" s="239"/>
      <c r="L14" s="239"/>
      <c r="M14" s="239"/>
      <c r="N14" s="239"/>
      <c r="O14" s="239"/>
      <c r="P14" s="239"/>
      <c r="Q14" s="239"/>
      <c r="R14" s="239"/>
      <c r="S14" s="239"/>
      <c r="T14" s="239"/>
      <c r="U14" s="239"/>
    </row>
    <row r="15" spans="1:21">
      <c r="A15" s="73">
        <v>43844</v>
      </c>
      <c r="B15" s="74">
        <v>1.2975000000000001</v>
      </c>
      <c r="C15" s="74">
        <v>1.2892999999999999</v>
      </c>
      <c r="D15" s="74">
        <v>2.0446</v>
      </c>
      <c r="F15" s="239"/>
      <c r="G15" s="239"/>
      <c r="H15" s="239"/>
      <c r="I15" s="239"/>
      <c r="J15" s="239"/>
      <c r="K15" s="239"/>
      <c r="L15" s="239"/>
      <c r="M15" s="239"/>
      <c r="N15" s="239"/>
      <c r="O15" s="239"/>
      <c r="P15" s="239"/>
      <c r="Q15" s="239"/>
      <c r="R15" s="239"/>
      <c r="S15" s="239"/>
      <c r="T15" s="239"/>
      <c r="U15" s="239"/>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25</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14</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15</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16</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17</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18</v>
      </c>
    </row>
    <row r="27" spans="1:21">
      <c r="A27" s="73">
        <v>43856</v>
      </c>
      <c r="B27" s="74">
        <v>1.2777000000000001</v>
      </c>
      <c r="C27" s="74">
        <v>1.2685999999999999</v>
      </c>
      <c r="D27" s="74">
        <v>2.0264000000000002</v>
      </c>
      <c r="F27" s="50" t="s">
        <v>19</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39" t="s">
        <v>20</v>
      </c>
      <c r="G29" s="239"/>
      <c r="H29" s="239"/>
      <c r="I29" s="239"/>
      <c r="J29" s="239"/>
      <c r="K29" s="239"/>
      <c r="L29" s="239"/>
      <c r="M29" s="239"/>
      <c r="N29" s="239"/>
      <c r="O29" s="239"/>
      <c r="P29" s="239"/>
      <c r="Q29" s="239"/>
      <c r="R29" s="239"/>
      <c r="S29" s="239"/>
      <c r="T29" s="239"/>
      <c r="U29" s="239"/>
    </row>
    <row r="30" spans="1:21">
      <c r="A30" s="73">
        <v>43859</v>
      </c>
      <c r="B30" s="74">
        <v>1.2363999999999999</v>
      </c>
      <c r="C30" s="74">
        <v>1.2263999999999999</v>
      </c>
      <c r="D30" s="74">
        <v>1.9992000000000001</v>
      </c>
      <c r="F30" s="239"/>
      <c r="G30" s="239"/>
      <c r="H30" s="239"/>
      <c r="I30" s="239"/>
      <c r="J30" s="239"/>
      <c r="K30" s="239"/>
      <c r="L30" s="239"/>
      <c r="M30" s="239"/>
      <c r="N30" s="239"/>
      <c r="O30" s="239"/>
      <c r="P30" s="239"/>
      <c r="Q30" s="239"/>
      <c r="R30" s="239"/>
      <c r="S30" s="239"/>
      <c r="T30" s="239"/>
      <c r="U30" s="239"/>
    </row>
    <row r="31" spans="1:21">
      <c r="A31" s="73">
        <v>43860</v>
      </c>
      <c r="B31" s="74">
        <v>1.2363999999999999</v>
      </c>
      <c r="C31" s="74">
        <v>1.2263999999999999</v>
      </c>
      <c r="D31" s="74">
        <v>1.9992000000000001</v>
      </c>
      <c r="F31" s="239"/>
      <c r="G31" s="239"/>
      <c r="H31" s="239"/>
      <c r="I31" s="239"/>
      <c r="J31" s="239"/>
      <c r="K31" s="239"/>
      <c r="L31" s="239"/>
      <c r="M31" s="239"/>
      <c r="N31" s="239"/>
      <c r="O31" s="239"/>
      <c r="P31" s="239"/>
      <c r="Q31" s="239"/>
      <c r="R31" s="239"/>
      <c r="S31" s="239"/>
      <c r="T31" s="239"/>
      <c r="U31" s="239"/>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39" t="s">
        <v>21</v>
      </c>
      <c r="G33" s="239"/>
      <c r="H33" s="239"/>
      <c r="I33" s="239"/>
      <c r="J33" s="239"/>
      <c r="K33" s="239"/>
      <c r="L33" s="239"/>
      <c r="M33" s="239"/>
      <c r="N33" s="239"/>
      <c r="O33" s="239"/>
      <c r="P33" s="239"/>
      <c r="Q33" s="239"/>
      <c r="R33" s="239"/>
      <c r="S33" s="239"/>
      <c r="T33" s="239"/>
      <c r="U33" s="239"/>
    </row>
    <row r="34" spans="1:21">
      <c r="A34" s="73">
        <v>43863</v>
      </c>
      <c r="B34" s="74">
        <v>1.2363999999999999</v>
      </c>
      <c r="C34" s="74">
        <v>1.2263999999999999</v>
      </c>
      <c r="D34" s="74">
        <v>1.9992000000000001</v>
      </c>
      <c r="F34" s="239"/>
      <c r="G34" s="239"/>
      <c r="H34" s="239"/>
      <c r="I34" s="239"/>
      <c r="J34" s="239"/>
      <c r="K34" s="239"/>
      <c r="L34" s="239"/>
      <c r="M34" s="239"/>
      <c r="N34" s="239"/>
      <c r="O34" s="239"/>
      <c r="P34" s="239"/>
      <c r="Q34" s="239"/>
      <c r="R34" s="239"/>
      <c r="S34" s="239"/>
      <c r="T34" s="239"/>
      <c r="U34" s="239"/>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22</v>
      </c>
    </row>
    <row r="37" spans="1:21">
      <c r="A37" s="73">
        <v>43866</v>
      </c>
      <c r="B37" s="74">
        <v>1.2363999999999999</v>
      </c>
      <c r="C37" s="74">
        <v>1.2263999999999999</v>
      </c>
      <c r="D37" s="74">
        <v>1.9992000000000001</v>
      </c>
      <c r="F37" s="52" t="s">
        <v>23</v>
      </c>
    </row>
    <row r="38" spans="1:21">
      <c r="A38" s="73">
        <v>43867</v>
      </c>
      <c r="B38" s="74">
        <v>1.2363999999999999</v>
      </c>
      <c r="C38" s="74">
        <v>1.2263999999999999</v>
      </c>
      <c r="D38" s="74">
        <v>1.9992000000000001</v>
      </c>
      <c r="F38" s="52" t="s">
        <v>24</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1.45"/>
  <cols>
    <col min="1" max="4" width="15.5703125" style="1" customWidth="1"/>
    <col min="5" max="5" width="9" style="1"/>
    <col min="6" max="6" width="9.5703125" style="1" bestFit="1" customWidth="1"/>
    <col min="7" max="16384" width="9" style="1"/>
  </cols>
  <sheetData>
    <row r="1" spans="1:21" ht="23.1">
      <c r="A1" s="4" t="s">
        <v>0</v>
      </c>
      <c r="B1" s="5" t="s">
        <v>1</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8</v>
      </c>
    </row>
    <row r="7" spans="1:21">
      <c r="A7" s="6">
        <v>43471</v>
      </c>
      <c r="B7" s="2">
        <v>1.1959</v>
      </c>
      <c r="C7" s="2">
        <v>1.2065999999999999</v>
      </c>
      <c r="D7" s="2">
        <v>1.6165</v>
      </c>
      <c r="F7" s="10" t="s">
        <v>9</v>
      </c>
    </row>
    <row r="8" spans="1:21">
      <c r="A8" s="6">
        <v>43472</v>
      </c>
      <c r="B8" s="2">
        <v>1.1959</v>
      </c>
      <c r="C8" s="2">
        <v>1.2065999999999999</v>
      </c>
      <c r="D8" s="2">
        <v>1.6165</v>
      </c>
      <c r="F8" s="10" t="s">
        <v>10</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11</v>
      </c>
    </row>
    <row r="12" spans="1:21" ht="12">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40" t="s">
        <v>12</v>
      </c>
      <c r="G13" s="240"/>
      <c r="H13" s="240"/>
      <c r="I13" s="240"/>
      <c r="J13" s="240"/>
      <c r="K13" s="240"/>
      <c r="L13" s="240"/>
      <c r="M13" s="240"/>
      <c r="N13" s="240"/>
      <c r="O13" s="240"/>
      <c r="P13" s="240"/>
      <c r="Q13" s="240"/>
      <c r="R13" s="240"/>
      <c r="S13" s="240"/>
      <c r="T13" s="240"/>
      <c r="U13" s="240"/>
    </row>
    <row r="14" spans="1:21">
      <c r="A14" s="6">
        <v>43478</v>
      </c>
      <c r="B14" s="2">
        <v>1.224</v>
      </c>
      <c r="C14" s="2">
        <v>1.2355</v>
      </c>
      <c r="D14" s="2">
        <v>1.6420999999999999</v>
      </c>
      <c r="F14" s="240"/>
      <c r="G14" s="240"/>
      <c r="H14" s="240"/>
      <c r="I14" s="240"/>
      <c r="J14" s="240"/>
      <c r="K14" s="240"/>
      <c r="L14" s="240"/>
      <c r="M14" s="240"/>
      <c r="N14" s="240"/>
      <c r="O14" s="240"/>
      <c r="P14" s="240"/>
      <c r="Q14" s="240"/>
      <c r="R14" s="240"/>
      <c r="S14" s="240"/>
      <c r="T14" s="240"/>
      <c r="U14" s="240"/>
    </row>
    <row r="15" spans="1:21">
      <c r="A15" s="6">
        <v>43479</v>
      </c>
      <c r="B15" s="2">
        <v>1.224</v>
      </c>
      <c r="C15" s="2">
        <v>1.2355</v>
      </c>
      <c r="D15" s="2">
        <v>1.6420999999999999</v>
      </c>
      <c r="F15" s="240"/>
      <c r="G15" s="240"/>
      <c r="H15" s="240"/>
      <c r="I15" s="240"/>
      <c r="J15" s="240"/>
      <c r="K15" s="240"/>
      <c r="L15" s="240"/>
      <c r="M15" s="240"/>
      <c r="N15" s="240"/>
      <c r="O15" s="240"/>
      <c r="P15" s="240"/>
      <c r="Q15" s="240"/>
      <c r="R15" s="240"/>
      <c r="S15" s="240"/>
      <c r="T15" s="240"/>
      <c r="U15" s="240"/>
    </row>
    <row r="16" spans="1:21" ht="12">
      <c r="A16" s="6">
        <v>43480</v>
      </c>
      <c r="B16" s="2">
        <v>1.224</v>
      </c>
      <c r="C16" s="2">
        <v>1.2355</v>
      </c>
      <c r="D16" s="2">
        <v>1.6420999999999999</v>
      </c>
      <c r="G16" s="14"/>
      <c r="H16" s="14"/>
      <c r="I16" s="14"/>
      <c r="J16" s="14"/>
      <c r="K16" s="14"/>
      <c r="L16" s="14"/>
      <c r="M16" s="14"/>
      <c r="N16" s="14"/>
      <c r="O16" s="14"/>
      <c r="P16" s="14"/>
      <c r="Q16" s="14"/>
      <c r="R16" s="14"/>
      <c r="S16" s="14"/>
      <c r="T16" s="14"/>
      <c r="U16" s="14"/>
    </row>
    <row r="17" spans="1:21" ht="12">
      <c r="A17" s="6">
        <v>43481</v>
      </c>
      <c r="B17" s="2">
        <v>1.224</v>
      </c>
      <c r="C17" s="2">
        <v>1.2355</v>
      </c>
      <c r="D17" s="2">
        <v>1.6420999999999999</v>
      </c>
      <c r="F17" s="15" t="s">
        <v>25</v>
      </c>
      <c r="G17" s="14"/>
      <c r="H17" s="14"/>
      <c r="I17" s="14"/>
      <c r="J17" s="14"/>
      <c r="K17" s="14"/>
      <c r="L17" s="14"/>
      <c r="M17" s="14"/>
      <c r="N17" s="14"/>
      <c r="O17" s="14"/>
      <c r="P17" s="14"/>
      <c r="Q17" s="14"/>
      <c r="R17" s="14"/>
      <c r="S17" s="14"/>
      <c r="T17" s="14"/>
      <c r="U17" s="14"/>
    </row>
    <row r="18" spans="1:21" ht="12">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ht="12">
      <c r="A19" s="6">
        <v>43483</v>
      </c>
      <c r="B19" s="2">
        <v>1.2363999999999999</v>
      </c>
      <c r="C19" s="2">
        <v>1.2496</v>
      </c>
      <c r="D19" s="2">
        <v>1.7198</v>
      </c>
      <c r="F19" s="14" t="s">
        <v>14</v>
      </c>
      <c r="G19" s="14"/>
      <c r="H19" s="14"/>
      <c r="I19" s="14"/>
      <c r="J19" s="14"/>
      <c r="K19" s="14"/>
      <c r="L19" s="14"/>
      <c r="M19" s="14"/>
      <c r="N19" s="14"/>
      <c r="O19" s="14"/>
      <c r="P19" s="14"/>
      <c r="Q19" s="14"/>
      <c r="R19" s="14"/>
      <c r="S19" s="14"/>
      <c r="T19" s="14"/>
      <c r="U19" s="14"/>
    </row>
    <row r="20" spans="1:21" ht="12">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ht="12">
      <c r="A21" s="6">
        <v>43485</v>
      </c>
      <c r="B21" s="2">
        <v>1.2363999999999999</v>
      </c>
      <c r="C21" s="2">
        <v>1.2496</v>
      </c>
      <c r="D21" s="2">
        <v>1.7198</v>
      </c>
      <c r="F21" s="16" t="s">
        <v>15</v>
      </c>
      <c r="G21" s="14"/>
      <c r="H21" s="14"/>
      <c r="I21" s="14"/>
      <c r="J21" s="14"/>
      <c r="K21" s="14"/>
      <c r="L21" s="14"/>
      <c r="M21" s="14"/>
      <c r="N21" s="14"/>
      <c r="O21" s="14"/>
      <c r="P21" s="14"/>
      <c r="Q21" s="14"/>
      <c r="R21" s="14"/>
      <c r="S21" s="14"/>
      <c r="T21" s="14"/>
      <c r="U21" s="14"/>
    </row>
    <row r="22" spans="1:21" ht="12">
      <c r="A22" s="6">
        <v>43486</v>
      </c>
      <c r="B22" s="2">
        <v>1.2363999999999999</v>
      </c>
      <c r="C22" s="2">
        <v>1.2496</v>
      </c>
      <c r="D22" s="2">
        <v>1.7198</v>
      </c>
      <c r="F22" s="16" t="s">
        <v>16</v>
      </c>
      <c r="G22" s="14"/>
      <c r="H22" s="14"/>
      <c r="I22" s="14"/>
      <c r="J22" s="14"/>
      <c r="K22" s="14"/>
      <c r="L22" s="14"/>
      <c r="M22" s="14"/>
      <c r="N22" s="14"/>
      <c r="O22" s="14"/>
      <c r="P22" s="14"/>
      <c r="Q22" s="14"/>
      <c r="R22" s="14"/>
      <c r="S22" s="14"/>
      <c r="T22" s="14"/>
      <c r="U22" s="14"/>
    </row>
    <row r="23" spans="1:21" ht="12">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ht="12">
      <c r="A24" s="6">
        <v>43488</v>
      </c>
      <c r="B24" s="2">
        <v>1.2363999999999999</v>
      </c>
      <c r="C24" s="2">
        <v>1.2496</v>
      </c>
      <c r="D24" s="2">
        <v>1.7198</v>
      </c>
      <c r="F24" s="14" t="s">
        <v>17</v>
      </c>
      <c r="G24" s="14"/>
      <c r="H24" s="14"/>
      <c r="I24" s="14"/>
      <c r="J24" s="14"/>
      <c r="K24" s="14"/>
      <c r="L24" s="14"/>
      <c r="M24" s="14"/>
      <c r="N24" s="14"/>
      <c r="O24" s="14"/>
      <c r="P24" s="14"/>
      <c r="Q24" s="14"/>
      <c r="R24" s="14"/>
      <c r="S24" s="14"/>
      <c r="T24" s="14"/>
      <c r="U24" s="14"/>
    </row>
    <row r="25" spans="1:21" ht="12">
      <c r="A25" s="6">
        <v>43489</v>
      </c>
      <c r="B25" s="2">
        <v>1.2363999999999999</v>
      </c>
      <c r="C25" s="2">
        <v>1.2496</v>
      </c>
      <c r="D25" s="2">
        <v>1.7198</v>
      </c>
      <c r="F25" s="16"/>
    </row>
    <row r="26" spans="1:21" ht="12">
      <c r="A26" s="6">
        <v>43490</v>
      </c>
      <c r="B26" s="2">
        <v>1.2438</v>
      </c>
      <c r="C26" s="2">
        <v>1.2554000000000001</v>
      </c>
      <c r="D26" s="2">
        <v>1.6883999999999999</v>
      </c>
      <c r="F26" s="16" t="s">
        <v>18</v>
      </c>
    </row>
    <row r="27" spans="1:21" ht="12">
      <c r="A27" s="6">
        <v>43491</v>
      </c>
      <c r="B27" s="2">
        <v>1.2438</v>
      </c>
      <c r="C27" s="2">
        <v>1.2554000000000001</v>
      </c>
      <c r="D27" s="2">
        <v>1.6883999999999999</v>
      </c>
      <c r="F27" s="16" t="s">
        <v>19</v>
      </c>
    </row>
    <row r="28" spans="1:21" ht="12">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40" t="s">
        <v>20</v>
      </c>
      <c r="G29" s="240"/>
      <c r="H29" s="240"/>
      <c r="I29" s="240"/>
      <c r="J29" s="240"/>
      <c r="K29" s="240"/>
      <c r="L29" s="240"/>
      <c r="M29" s="240"/>
      <c r="N29" s="240"/>
      <c r="O29" s="240"/>
      <c r="P29" s="240"/>
      <c r="Q29" s="240"/>
      <c r="R29" s="240"/>
      <c r="S29" s="240"/>
      <c r="T29" s="240"/>
      <c r="U29" s="240"/>
    </row>
    <row r="30" spans="1:21">
      <c r="A30" s="6">
        <v>43494</v>
      </c>
      <c r="B30" s="2">
        <v>1.2438</v>
      </c>
      <c r="C30" s="2">
        <v>1.2554000000000001</v>
      </c>
      <c r="D30" s="2">
        <v>1.6883999999999999</v>
      </c>
      <c r="F30" s="240"/>
      <c r="G30" s="240"/>
      <c r="H30" s="240"/>
      <c r="I30" s="240"/>
      <c r="J30" s="240"/>
      <c r="K30" s="240"/>
      <c r="L30" s="240"/>
      <c r="M30" s="240"/>
      <c r="N30" s="240"/>
      <c r="O30" s="240"/>
      <c r="P30" s="240"/>
      <c r="Q30" s="240"/>
      <c r="R30" s="240"/>
      <c r="S30" s="240"/>
      <c r="T30" s="240"/>
      <c r="U30" s="240"/>
    </row>
    <row r="31" spans="1:21">
      <c r="A31" s="6">
        <v>43495</v>
      </c>
      <c r="B31" s="2">
        <v>1.2438</v>
      </c>
      <c r="C31" s="2">
        <v>1.2554000000000001</v>
      </c>
      <c r="D31" s="2">
        <v>1.6883999999999999</v>
      </c>
      <c r="F31" s="240"/>
      <c r="G31" s="240"/>
      <c r="H31" s="240"/>
      <c r="I31" s="240"/>
      <c r="J31" s="240"/>
      <c r="K31" s="240"/>
      <c r="L31" s="240"/>
      <c r="M31" s="240"/>
      <c r="N31" s="240"/>
      <c r="O31" s="240"/>
      <c r="P31" s="240"/>
      <c r="Q31" s="240"/>
      <c r="R31" s="240"/>
      <c r="S31" s="240"/>
      <c r="T31" s="240"/>
      <c r="U31" s="240"/>
    </row>
    <row r="32" spans="1:21">
      <c r="A32" s="6">
        <v>43496</v>
      </c>
      <c r="B32" s="2">
        <v>1.2438</v>
      </c>
      <c r="C32" s="2">
        <v>1.2554000000000001</v>
      </c>
      <c r="D32" s="2">
        <v>1.6883999999999999</v>
      </c>
    </row>
    <row r="33" spans="1:21">
      <c r="A33" s="6">
        <v>43497</v>
      </c>
      <c r="B33" s="2">
        <v>1.2438</v>
      </c>
      <c r="C33" s="2">
        <v>1.2554000000000001</v>
      </c>
      <c r="D33" s="2">
        <v>1.6883999999999999</v>
      </c>
      <c r="F33" s="240" t="s">
        <v>21</v>
      </c>
      <c r="G33" s="240"/>
      <c r="H33" s="240"/>
      <c r="I33" s="240"/>
      <c r="J33" s="240"/>
      <c r="K33" s="240"/>
      <c r="L33" s="240"/>
      <c r="M33" s="240"/>
      <c r="N33" s="240"/>
      <c r="O33" s="240"/>
      <c r="P33" s="240"/>
      <c r="Q33" s="240"/>
      <c r="R33" s="240"/>
      <c r="S33" s="240"/>
      <c r="T33" s="240"/>
      <c r="U33" s="240"/>
    </row>
    <row r="34" spans="1:21">
      <c r="A34" s="6">
        <v>43498</v>
      </c>
      <c r="B34" s="2">
        <v>1.2438</v>
      </c>
      <c r="C34" s="2">
        <v>1.2554000000000001</v>
      </c>
      <c r="D34" s="2">
        <v>1.6883999999999999</v>
      </c>
      <c r="F34" s="240"/>
      <c r="G34" s="240"/>
      <c r="H34" s="240"/>
      <c r="I34" s="240"/>
      <c r="J34" s="240"/>
      <c r="K34" s="240"/>
      <c r="L34" s="240"/>
      <c r="M34" s="240"/>
      <c r="N34" s="240"/>
      <c r="O34" s="240"/>
      <c r="P34" s="240"/>
      <c r="Q34" s="240"/>
      <c r="R34" s="240"/>
      <c r="S34" s="240"/>
      <c r="T34" s="240"/>
      <c r="U34" s="240"/>
    </row>
    <row r="35" spans="1:21">
      <c r="A35" s="6">
        <v>43499</v>
      </c>
      <c r="B35" s="2">
        <v>1.2438</v>
      </c>
      <c r="C35" s="2">
        <v>1.2554000000000001</v>
      </c>
      <c r="D35" s="2">
        <v>1.6883999999999999</v>
      </c>
    </row>
    <row r="36" spans="1:21" ht="12">
      <c r="A36" s="6">
        <v>43500</v>
      </c>
      <c r="B36" s="2">
        <v>1.2438</v>
      </c>
      <c r="C36" s="2">
        <v>1.2554000000000001</v>
      </c>
      <c r="D36" s="2">
        <v>1.6883999999999999</v>
      </c>
      <c r="F36" s="17" t="s">
        <v>22</v>
      </c>
    </row>
    <row r="37" spans="1:21" ht="12">
      <c r="A37" s="6">
        <v>43501</v>
      </c>
      <c r="B37" s="2">
        <v>1.2438</v>
      </c>
      <c r="C37" s="2">
        <v>1.2554000000000001</v>
      </c>
      <c r="D37" s="2">
        <v>1.6883999999999999</v>
      </c>
      <c r="F37" s="17" t="s">
        <v>23</v>
      </c>
    </row>
    <row r="38" spans="1:21" ht="12">
      <c r="A38" s="6">
        <v>43502</v>
      </c>
      <c r="B38" s="2">
        <v>1.2438</v>
      </c>
      <c r="C38" s="2">
        <v>1.2554000000000001</v>
      </c>
      <c r="D38" s="2">
        <v>1.6883999999999999</v>
      </c>
      <c r="F38" s="17" t="s">
        <v>24</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1.45"/>
  <cols>
    <col min="1" max="4" width="15.5703125" style="1" customWidth="1"/>
    <col min="5" max="16384" width="9" style="1"/>
  </cols>
  <sheetData>
    <row r="1" spans="1:21" ht="23.1">
      <c r="A1" s="4" t="s">
        <v>0</v>
      </c>
      <c r="B1" s="5" t="s">
        <v>1</v>
      </c>
      <c r="C1" s="11" t="s">
        <v>2</v>
      </c>
      <c r="D1" s="11" t="s">
        <v>3</v>
      </c>
    </row>
    <row r="2" spans="1:21">
      <c r="A2" s="6">
        <v>43101</v>
      </c>
      <c r="B2" s="2">
        <v>1.1504000000000001</v>
      </c>
      <c r="C2" s="12" t="s">
        <v>26</v>
      </c>
      <c r="D2" s="12" t="s">
        <v>26</v>
      </c>
    </row>
    <row r="3" spans="1:21">
      <c r="A3" s="6">
        <v>43102</v>
      </c>
      <c r="B3" s="2">
        <v>1.1504000000000001</v>
      </c>
      <c r="C3" s="12" t="s">
        <v>26</v>
      </c>
      <c r="D3" s="12" t="s">
        <v>26</v>
      </c>
      <c r="F3" s="7" t="s">
        <v>4</v>
      </c>
      <c r="G3" s="3"/>
    </row>
    <row r="4" spans="1:21">
      <c r="A4" s="6">
        <v>43103</v>
      </c>
      <c r="B4" s="2">
        <v>1.1578999999999999</v>
      </c>
      <c r="C4" s="12" t="s">
        <v>26</v>
      </c>
      <c r="D4" s="12" t="s">
        <v>26</v>
      </c>
      <c r="F4" s="8">
        <v>1.2426999999999999</v>
      </c>
      <c r="G4" s="9" t="s">
        <v>5</v>
      </c>
    </row>
    <row r="5" spans="1:21">
      <c r="A5" s="6">
        <v>43104</v>
      </c>
      <c r="B5" s="2">
        <v>1.1578999999999999</v>
      </c>
      <c r="C5" s="12" t="s">
        <v>26</v>
      </c>
      <c r="D5" s="12" t="s">
        <v>26</v>
      </c>
    </row>
    <row r="6" spans="1:21">
      <c r="A6" s="6">
        <v>43105</v>
      </c>
      <c r="B6" s="2">
        <v>1.1578999999999999</v>
      </c>
      <c r="C6" s="12" t="s">
        <v>26</v>
      </c>
      <c r="D6" s="12" t="s">
        <v>26</v>
      </c>
      <c r="F6" s="7" t="s">
        <v>8</v>
      </c>
    </row>
    <row r="7" spans="1:21">
      <c r="A7" s="6">
        <v>43106</v>
      </c>
      <c r="B7" s="2">
        <v>1.1578999999999999</v>
      </c>
      <c r="C7" s="12" t="s">
        <v>26</v>
      </c>
      <c r="D7" s="12" t="s">
        <v>26</v>
      </c>
      <c r="F7" s="10" t="s">
        <v>9</v>
      </c>
    </row>
    <row r="8" spans="1:21">
      <c r="A8" s="6">
        <v>43107</v>
      </c>
      <c r="B8" s="2">
        <v>1.1578999999999999</v>
      </c>
      <c r="C8" s="12" t="s">
        <v>26</v>
      </c>
      <c r="D8" s="12" t="s">
        <v>26</v>
      </c>
      <c r="F8" s="10" t="s">
        <v>10</v>
      </c>
    </row>
    <row r="9" spans="1:21">
      <c r="A9" s="6">
        <v>43108</v>
      </c>
      <c r="B9" s="2">
        <v>1.1578999999999999</v>
      </c>
      <c r="C9" s="12" t="s">
        <v>26</v>
      </c>
      <c r="D9" s="12" t="s">
        <v>26</v>
      </c>
    </row>
    <row r="10" spans="1:21">
      <c r="A10" s="6">
        <v>43109</v>
      </c>
      <c r="B10" s="2">
        <v>1.1578999999999999</v>
      </c>
      <c r="C10" s="12" t="s">
        <v>26</v>
      </c>
      <c r="D10" s="12" t="s">
        <v>26</v>
      </c>
    </row>
    <row r="11" spans="1:21">
      <c r="A11" s="6">
        <v>43110</v>
      </c>
      <c r="B11" s="2">
        <v>1.1578999999999999</v>
      </c>
      <c r="C11" s="12" t="s">
        <v>26</v>
      </c>
      <c r="D11" s="12" t="s">
        <v>26</v>
      </c>
      <c r="F11" s="13" t="s">
        <v>11</v>
      </c>
    </row>
    <row r="12" spans="1:21" ht="12">
      <c r="A12" s="6">
        <v>43111</v>
      </c>
      <c r="B12" s="2">
        <v>1.1578999999999999</v>
      </c>
      <c r="C12" s="12" t="s">
        <v>26</v>
      </c>
      <c r="D12" s="12" t="s">
        <v>26</v>
      </c>
      <c r="G12" s="14"/>
      <c r="H12" s="14"/>
      <c r="I12" s="14"/>
      <c r="J12" s="14"/>
      <c r="K12" s="14"/>
      <c r="L12" s="14"/>
      <c r="M12" s="14"/>
      <c r="N12" s="14"/>
      <c r="O12" s="14"/>
      <c r="P12" s="14"/>
      <c r="Q12" s="14"/>
      <c r="R12" s="14"/>
      <c r="S12" s="14"/>
      <c r="T12" s="14"/>
      <c r="U12" s="14"/>
    </row>
    <row r="13" spans="1:21">
      <c r="A13" s="6">
        <v>43112</v>
      </c>
      <c r="B13" s="2">
        <v>1.1578999999999999</v>
      </c>
      <c r="C13" s="12" t="s">
        <v>26</v>
      </c>
      <c r="D13" s="12" t="s">
        <v>26</v>
      </c>
      <c r="F13" s="240" t="s">
        <v>12</v>
      </c>
      <c r="G13" s="240"/>
      <c r="H13" s="240"/>
      <c r="I13" s="240"/>
      <c r="J13" s="240"/>
      <c r="K13" s="240"/>
      <c r="L13" s="240"/>
      <c r="M13" s="240"/>
      <c r="N13" s="240"/>
      <c r="O13" s="240"/>
      <c r="P13" s="240"/>
      <c r="Q13" s="240"/>
      <c r="R13" s="240"/>
      <c r="S13" s="240"/>
      <c r="T13" s="240"/>
      <c r="U13" s="240"/>
    </row>
    <row r="14" spans="1:21">
      <c r="A14" s="6">
        <v>43113</v>
      </c>
      <c r="B14" s="2">
        <v>1.1578999999999999</v>
      </c>
      <c r="C14" s="12" t="s">
        <v>26</v>
      </c>
      <c r="D14" s="12" t="s">
        <v>26</v>
      </c>
      <c r="F14" s="240"/>
      <c r="G14" s="240"/>
      <c r="H14" s="240"/>
      <c r="I14" s="240"/>
      <c r="J14" s="240"/>
      <c r="K14" s="240"/>
      <c r="L14" s="240"/>
      <c r="M14" s="240"/>
      <c r="N14" s="240"/>
      <c r="O14" s="240"/>
      <c r="P14" s="240"/>
      <c r="Q14" s="240"/>
      <c r="R14" s="240"/>
      <c r="S14" s="240"/>
      <c r="T14" s="240"/>
      <c r="U14" s="240"/>
    </row>
    <row r="15" spans="1:21">
      <c r="A15" s="6">
        <v>43114</v>
      </c>
      <c r="B15" s="2">
        <v>1.1578999999999999</v>
      </c>
      <c r="C15" s="12" t="s">
        <v>26</v>
      </c>
      <c r="D15" s="12" t="s">
        <v>26</v>
      </c>
      <c r="F15" s="240"/>
      <c r="G15" s="240"/>
      <c r="H15" s="240"/>
      <c r="I15" s="240"/>
      <c r="J15" s="240"/>
      <c r="K15" s="240"/>
      <c r="L15" s="240"/>
      <c r="M15" s="240"/>
      <c r="N15" s="240"/>
      <c r="O15" s="240"/>
      <c r="P15" s="240"/>
      <c r="Q15" s="240"/>
      <c r="R15" s="240"/>
      <c r="S15" s="240"/>
      <c r="T15" s="240"/>
      <c r="U15" s="240"/>
    </row>
    <row r="16" spans="1:21" ht="12">
      <c r="A16" s="6">
        <v>43115</v>
      </c>
      <c r="B16" s="2">
        <v>1.1578999999999999</v>
      </c>
      <c r="C16" s="12" t="s">
        <v>26</v>
      </c>
      <c r="D16" s="12" t="s">
        <v>26</v>
      </c>
      <c r="G16" s="14"/>
      <c r="H16" s="14"/>
      <c r="I16" s="14"/>
      <c r="J16" s="14"/>
      <c r="K16" s="14"/>
      <c r="L16" s="14"/>
      <c r="M16" s="14"/>
      <c r="N16" s="14"/>
      <c r="O16" s="14"/>
      <c r="P16" s="14"/>
      <c r="Q16" s="14"/>
      <c r="R16" s="14"/>
      <c r="S16" s="14"/>
      <c r="T16" s="14"/>
      <c r="U16" s="14"/>
    </row>
    <row r="17" spans="1:21" ht="12">
      <c r="A17" s="6">
        <v>43116</v>
      </c>
      <c r="B17" s="2">
        <v>1.1578999999999999</v>
      </c>
      <c r="C17" s="12" t="s">
        <v>26</v>
      </c>
      <c r="D17" s="12" t="s">
        <v>26</v>
      </c>
      <c r="F17" s="15" t="s">
        <v>25</v>
      </c>
      <c r="G17" s="14"/>
      <c r="H17" s="14"/>
      <c r="I17" s="14"/>
      <c r="J17" s="14"/>
      <c r="K17" s="14"/>
      <c r="L17" s="14"/>
      <c r="M17" s="14"/>
      <c r="N17" s="14"/>
      <c r="O17" s="14"/>
      <c r="P17" s="14"/>
      <c r="Q17" s="14"/>
      <c r="R17" s="14"/>
      <c r="S17" s="14"/>
      <c r="T17" s="14"/>
      <c r="U17" s="14"/>
    </row>
    <row r="18" spans="1:21" ht="12">
      <c r="A18" s="6">
        <v>43117</v>
      </c>
      <c r="B18" s="2">
        <v>1.1578999999999999</v>
      </c>
      <c r="C18" s="12" t="s">
        <v>26</v>
      </c>
      <c r="D18" s="12" t="s">
        <v>26</v>
      </c>
      <c r="F18" s="14"/>
      <c r="G18" s="14"/>
      <c r="H18" s="14"/>
      <c r="I18" s="14"/>
      <c r="J18" s="14"/>
      <c r="K18" s="14"/>
      <c r="L18" s="14"/>
      <c r="M18" s="14"/>
      <c r="N18" s="14"/>
      <c r="O18" s="14"/>
      <c r="P18" s="14"/>
      <c r="Q18" s="14"/>
      <c r="R18" s="14"/>
      <c r="S18" s="14"/>
      <c r="T18" s="14"/>
      <c r="U18" s="14"/>
    </row>
    <row r="19" spans="1:21" ht="12">
      <c r="A19" s="6">
        <v>43118</v>
      </c>
      <c r="B19" s="2">
        <v>1.1578999999999999</v>
      </c>
      <c r="C19" s="12" t="s">
        <v>26</v>
      </c>
      <c r="D19" s="12" t="s">
        <v>26</v>
      </c>
      <c r="F19" s="14" t="s">
        <v>14</v>
      </c>
      <c r="G19" s="14"/>
      <c r="H19" s="14"/>
      <c r="I19" s="14"/>
      <c r="J19" s="14"/>
      <c r="K19" s="14"/>
      <c r="L19" s="14"/>
      <c r="M19" s="14"/>
      <c r="N19" s="14"/>
      <c r="O19" s="14"/>
      <c r="P19" s="14"/>
      <c r="Q19" s="14"/>
      <c r="R19" s="14"/>
      <c r="S19" s="14"/>
      <c r="T19" s="14"/>
      <c r="U19" s="14"/>
    </row>
    <row r="20" spans="1:21" ht="12">
      <c r="A20" s="6">
        <v>43119</v>
      </c>
      <c r="B20" s="2">
        <v>1.1578999999999999</v>
      </c>
      <c r="C20" s="12" t="s">
        <v>26</v>
      </c>
      <c r="D20" s="12" t="s">
        <v>26</v>
      </c>
      <c r="F20" s="16"/>
      <c r="G20" s="14"/>
      <c r="H20" s="14"/>
      <c r="I20" s="14"/>
      <c r="J20" s="14"/>
      <c r="K20" s="14"/>
      <c r="L20" s="14"/>
      <c r="M20" s="14"/>
      <c r="N20" s="14"/>
      <c r="O20" s="14"/>
      <c r="P20" s="14"/>
      <c r="Q20" s="14"/>
      <c r="R20" s="14"/>
      <c r="S20" s="14"/>
      <c r="T20" s="14"/>
      <c r="U20" s="14"/>
    </row>
    <row r="21" spans="1:21" ht="12">
      <c r="A21" s="6">
        <v>43120</v>
      </c>
      <c r="B21" s="2">
        <v>1.1578999999999999</v>
      </c>
      <c r="C21" s="12" t="s">
        <v>26</v>
      </c>
      <c r="D21" s="12" t="s">
        <v>26</v>
      </c>
      <c r="F21" s="16" t="s">
        <v>15</v>
      </c>
      <c r="G21" s="14"/>
      <c r="H21" s="14"/>
      <c r="I21" s="14"/>
      <c r="J21" s="14"/>
      <c r="K21" s="14"/>
      <c r="L21" s="14"/>
      <c r="M21" s="14"/>
      <c r="N21" s="14"/>
      <c r="O21" s="14"/>
      <c r="P21" s="14"/>
      <c r="Q21" s="14"/>
      <c r="R21" s="14"/>
      <c r="S21" s="14"/>
      <c r="T21" s="14"/>
      <c r="U21" s="14"/>
    </row>
    <row r="22" spans="1:21" ht="12">
      <c r="A22" s="6">
        <v>43121</v>
      </c>
      <c r="B22" s="2">
        <v>1.1578999999999999</v>
      </c>
      <c r="C22" s="12" t="s">
        <v>26</v>
      </c>
      <c r="D22" s="12" t="s">
        <v>26</v>
      </c>
      <c r="F22" s="16" t="s">
        <v>16</v>
      </c>
      <c r="G22" s="14"/>
      <c r="H22" s="14"/>
      <c r="I22" s="14"/>
      <c r="J22" s="14"/>
      <c r="K22" s="14"/>
      <c r="L22" s="14"/>
      <c r="M22" s="14"/>
      <c r="N22" s="14"/>
      <c r="O22" s="14"/>
      <c r="P22" s="14"/>
      <c r="Q22" s="14"/>
      <c r="R22" s="14"/>
      <c r="S22" s="14"/>
      <c r="T22" s="14"/>
      <c r="U22" s="14"/>
    </row>
    <row r="23" spans="1:21" ht="12">
      <c r="A23" s="6">
        <v>43122</v>
      </c>
      <c r="B23" s="2">
        <v>1.1578999999999999</v>
      </c>
      <c r="C23" s="12" t="s">
        <v>26</v>
      </c>
      <c r="D23" s="12" t="s">
        <v>26</v>
      </c>
      <c r="F23" s="14"/>
      <c r="G23" s="14"/>
      <c r="H23" s="14"/>
      <c r="I23" s="14"/>
      <c r="J23" s="14"/>
      <c r="K23" s="14"/>
      <c r="L23" s="14"/>
      <c r="M23" s="14"/>
      <c r="N23" s="14"/>
      <c r="O23" s="14"/>
      <c r="P23" s="14"/>
      <c r="Q23" s="14"/>
      <c r="R23" s="14"/>
      <c r="S23" s="14"/>
      <c r="T23" s="14"/>
      <c r="U23" s="14"/>
    </row>
    <row r="24" spans="1:21" ht="12">
      <c r="A24" s="6">
        <v>43123</v>
      </c>
      <c r="B24" s="2">
        <v>1.1578999999999999</v>
      </c>
      <c r="C24" s="12" t="s">
        <v>26</v>
      </c>
      <c r="D24" s="12" t="s">
        <v>26</v>
      </c>
      <c r="F24" s="14" t="s">
        <v>17</v>
      </c>
      <c r="G24" s="14"/>
      <c r="H24" s="14"/>
      <c r="I24" s="14"/>
      <c r="J24" s="14"/>
      <c r="K24" s="14"/>
      <c r="L24" s="14"/>
      <c r="M24" s="14"/>
      <c r="N24" s="14"/>
      <c r="O24" s="14"/>
      <c r="P24" s="14"/>
      <c r="Q24" s="14"/>
      <c r="R24" s="14"/>
      <c r="S24" s="14"/>
      <c r="T24" s="14"/>
      <c r="U24" s="14"/>
    </row>
    <row r="25" spans="1:21" ht="12">
      <c r="A25" s="6">
        <v>43124</v>
      </c>
      <c r="B25" s="2">
        <v>1.1578999999999999</v>
      </c>
      <c r="C25" s="12" t="s">
        <v>26</v>
      </c>
      <c r="D25" s="12" t="s">
        <v>26</v>
      </c>
      <c r="F25" s="16"/>
    </row>
    <row r="26" spans="1:21" ht="12">
      <c r="A26" s="6">
        <v>43125</v>
      </c>
      <c r="B26" s="2">
        <v>1.1578999999999999</v>
      </c>
      <c r="C26" s="12" t="s">
        <v>26</v>
      </c>
      <c r="D26" s="12" t="s">
        <v>26</v>
      </c>
      <c r="F26" s="16" t="s">
        <v>18</v>
      </c>
    </row>
    <row r="27" spans="1:21" ht="12">
      <c r="A27" s="6">
        <v>43126</v>
      </c>
      <c r="B27" s="2">
        <v>1.1578999999999999</v>
      </c>
      <c r="C27" s="12" t="s">
        <v>26</v>
      </c>
      <c r="D27" s="12" t="s">
        <v>26</v>
      </c>
      <c r="F27" s="16" t="s">
        <v>19</v>
      </c>
    </row>
    <row r="28" spans="1:21" ht="12">
      <c r="A28" s="6">
        <v>43127</v>
      </c>
      <c r="B28" s="2">
        <v>1.1578999999999999</v>
      </c>
      <c r="C28" s="12" t="s">
        <v>26</v>
      </c>
      <c r="D28" s="12" t="s">
        <v>26</v>
      </c>
      <c r="F28" s="14"/>
      <c r="G28" s="14"/>
      <c r="H28" s="14"/>
      <c r="I28" s="14"/>
      <c r="J28" s="14"/>
      <c r="K28" s="14"/>
      <c r="L28" s="14"/>
      <c r="M28" s="14"/>
      <c r="N28" s="14"/>
      <c r="O28" s="14"/>
      <c r="P28" s="14"/>
      <c r="Q28" s="14"/>
      <c r="R28" s="14"/>
      <c r="S28" s="14"/>
      <c r="T28" s="14"/>
      <c r="U28" s="14"/>
    </row>
    <row r="29" spans="1:21">
      <c r="A29" s="6">
        <v>43128</v>
      </c>
      <c r="B29" s="2">
        <v>1.1578999999999999</v>
      </c>
      <c r="C29" s="12" t="s">
        <v>26</v>
      </c>
      <c r="D29" s="12" t="s">
        <v>26</v>
      </c>
      <c r="F29" s="240" t="s">
        <v>20</v>
      </c>
      <c r="G29" s="240"/>
      <c r="H29" s="240"/>
      <c r="I29" s="240"/>
      <c r="J29" s="240"/>
      <c r="K29" s="240"/>
      <c r="L29" s="240"/>
      <c r="M29" s="240"/>
      <c r="N29" s="240"/>
      <c r="O29" s="240"/>
      <c r="P29" s="240"/>
      <c r="Q29" s="240"/>
      <c r="R29" s="240"/>
      <c r="S29" s="240"/>
      <c r="T29" s="240"/>
      <c r="U29" s="240"/>
    </row>
    <row r="30" spans="1:21">
      <c r="A30" s="6">
        <v>43129</v>
      </c>
      <c r="B30" s="2">
        <v>1.1578999999999999</v>
      </c>
      <c r="C30" s="12" t="s">
        <v>26</v>
      </c>
      <c r="D30" s="12" t="s">
        <v>26</v>
      </c>
      <c r="F30" s="240"/>
      <c r="G30" s="240"/>
      <c r="H30" s="240"/>
      <c r="I30" s="240"/>
      <c r="J30" s="240"/>
      <c r="K30" s="240"/>
      <c r="L30" s="240"/>
      <c r="M30" s="240"/>
      <c r="N30" s="240"/>
      <c r="O30" s="240"/>
      <c r="P30" s="240"/>
      <c r="Q30" s="240"/>
      <c r="R30" s="240"/>
      <c r="S30" s="240"/>
      <c r="T30" s="240"/>
      <c r="U30" s="240"/>
    </row>
    <row r="31" spans="1:21">
      <c r="A31" s="6">
        <v>43130</v>
      </c>
      <c r="B31" s="2">
        <v>1.1578999999999999</v>
      </c>
      <c r="C31" s="12" t="s">
        <v>26</v>
      </c>
      <c r="D31" s="12" t="s">
        <v>26</v>
      </c>
      <c r="F31" s="240"/>
      <c r="G31" s="240"/>
      <c r="H31" s="240"/>
      <c r="I31" s="240"/>
      <c r="J31" s="240"/>
      <c r="K31" s="240"/>
      <c r="L31" s="240"/>
      <c r="M31" s="240"/>
      <c r="N31" s="240"/>
      <c r="O31" s="240"/>
      <c r="P31" s="240"/>
      <c r="Q31" s="240"/>
      <c r="R31" s="240"/>
      <c r="S31" s="240"/>
      <c r="T31" s="240"/>
      <c r="U31" s="240"/>
    </row>
    <row r="32" spans="1:21">
      <c r="A32" s="6">
        <v>43131</v>
      </c>
      <c r="B32" s="2">
        <v>1.1578999999999999</v>
      </c>
      <c r="C32" s="12" t="s">
        <v>26</v>
      </c>
      <c r="D32" s="12" t="s">
        <v>26</v>
      </c>
    </row>
    <row r="33" spans="1:21">
      <c r="A33" s="6">
        <v>43132</v>
      </c>
      <c r="B33" s="2">
        <v>1.1578999999999999</v>
      </c>
      <c r="C33" s="12" t="s">
        <v>26</v>
      </c>
      <c r="D33" s="12" t="s">
        <v>26</v>
      </c>
      <c r="F33" s="240" t="s">
        <v>21</v>
      </c>
      <c r="G33" s="240"/>
      <c r="H33" s="240"/>
      <c r="I33" s="240"/>
      <c r="J33" s="240"/>
      <c r="K33" s="240"/>
      <c r="L33" s="240"/>
      <c r="M33" s="240"/>
      <c r="N33" s="240"/>
      <c r="O33" s="240"/>
      <c r="P33" s="240"/>
      <c r="Q33" s="240"/>
      <c r="R33" s="240"/>
      <c r="S33" s="240"/>
      <c r="T33" s="240"/>
      <c r="U33" s="240"/>
    </row>
    <row r="34" spans="1:21">
      <c r="A34" s="6">
        <v>43133</v>
      </c>
      <c r="B34" s="2">
        <v>1.1578999999999999</v>
      </c>
      <c r="C34" s="12" t="s">
        <v>26</v>
      </c>
      <c r="D34" s="12" t="s">
        <v>26</v>
      </c>
      <c r="F34" s="240"/>
      <c r="G34" s="240"/>
      <c r="H34" s="240"/>
      <c r="I34" s="240"/>
      <c r="J34" s="240"/>
      <c r="K34" s="240"/>
      <c r="L34" s="240"/>
      <c r="M34" s="240"/>
      <c r="N34" s="240"/>
      <c r="O34" s="240"/>
      <c r="P34" s="240"/>
      <c r="Q34" s="240"/>
      <c r="R34" s="240"/>
      <c r="S34" s="240"/>
      <c r="T34" s="240"/>
      <c r="U34" s="240"/>
    </row>
    <row r="35" spans="1:21">
      <c r="A35" s="6">
        <v>43134</v>
      </c>
      <c r="B35" s="2">
        <v>1.1578999999999999</v>
      </c>
      <c r="C35" s="12" t="s">
        <v>26</v>
      </c>
      <c r="D35" s="12" t="s">
        <v>26</v>
      </c>
    </row>
    <row r="36" spans="1:21" ht="12">
      <c r="A36" s="6">
        <v>43135</v>
      </c>
      <c r="B36" s="2">
        <v>1.1578999999999999</v>
      </c>
      <c r="C36" s="12" t="s">
        <v>26</v>
      </c>
      <c r="D36" s="12" t="s">
        <v>26</v>
      </c>
      <c r="F36" s="17" t="s">
        <v>22</v>
      </c>
    </row>
    <row r="37" spans="1:21" ht="12">
      <c r="A37" s="6">
        <v>43136</v>
      </c>
      <c r="B37" s="2">
        <v>1.1578999999999999</v>
      </c>
      <c r="C37" s="12" t="s">
        <v>26</v>
      </c>
      <c r="D37" s="12" t="s">
        <v>26</v>
      </c>
      <c r="F37" s="17" t="s">
        <v>23</v>
      </c>
    </row>
    <row r="38" spans="1:21" ht="12">
      <c r="A38" s="6">
        <v>43137</v>
      </c>
      <c r="B38" s="2">
        <v>1.1504000000000001</v>
      </c>
      <c r="C38" s="12" t="s">
        <v>26</v>
      </c>
      <c r="D38" s="12" t="s">
        <v>26</v>
      </c>
      <c r="F38" s="17" t="s">
        <v>24</v>
      </c>
    </row>
    <row r="39" spans="1:21">
      <c r="A39" s="6">
        <v>43138</v>
      </c>
      <c r="B39" s="2">
        <v>1.1504000000000001</v>
      </c>
      <c r="C39" s="12" t="s">
        <v>26</v>
      </c>
      <c r="D39" s="12" t="s">
        <v>26</v>
      </c>
    </row>
    <row r="40" spans="1:21">
      <c r="A40" s="6">
        <v>43139</v>
      </c>
      <c r="B40" s="2">
        <v>1.1504000000000001</v>
      </c>
      <c r="C40" s="12" t="s">
        <v>26</v>
      </c>
      <c r="D40" s="12" t="s">
        <v>26</v>
      </c>
    </row>
    <row r="41" spans="1:21">
      <c r="A41" s="6">
        <v>43140</v>
      </c>
      <c r="B41" s="2">
        <v>1.1504000000000001</v>
      </c>
      <c r="C41" s="12" t="s">
        <v>26</v>
      </c>
      <c r="D41" s="12" t="s">
        <v>26</v>
      </c>
    </row>
    <row r="42" spans="1:21">
      <c r="A42" s="6">
        <v>43141</v>
      </c>
      <c r="B42" s="2">
        <v>1.1504000000000001</v>
      </c>
      <c r="C42" s="12" t="s">
        <v>26</v>
      </c>
      <c r="D42" s="12" t="s">
        <v>26</v>
      </c>
    </row>
    <row r="43" spans="1:21">
      <c r="A43" s="6">
        <v>43142</v>
      </c>
      <c r="B43" s="2">
        <v>1.1504000000000001</v>
      </c>
      <c r="C43" s="12" t="s">
        <v>26</v>
      </c>
      <c r="D43" s="12" t="s">
        <v>26</v>
      </c>
    </row>
    <row r="44" spans="1:21">
      <c r="A44" s="6">
        <v>43143</v>
      </c>
      <c r="B44" s="2">
        <v>1.1504000000000001</v>
      </c>
      <c r="C44" s="12" t="s">
        <v>26</v>
      </c>
      <c r="D44" s="12" t="s">
        <v>26</v>
      </c>
    </row>
    <row r="45" spans="1:21">
      <c r="A45" s="6">
        <v>43144</v>
      </c>
      <c r="B45" s="2">
        <v>1.1355</v>
      </c>
      <c r="C45" s="12" t="s">
        <v>26</v>
      </c>
      <c r="D45" s="12" t="s">
        <v>26</v>
      </c>
    </row>
    <row r="46" spans="1:21">
      <c r="A46" s="6">
        <v>43145</v>
      </c>
      <c r="B46" s="2">
        <v>1.1355</v>
      </c>
      <c r="C46" s="12" t="s">
        <v>26</v>
      </c>
      <c r="D46" s="12" t="s">
        <v>26</v>
      </c>
    </row>
    <row r="47" spans="1:21">
      <c r="A47" s="6">
        <v>43146</v>
      </c>
      <c r="B47" s="2">
        <v>1.1355</v>
      </c>
      <c r="C47" s="12" t="s">
        <v>26</v>
      </c>
      <c r="D47" s="12" t="s">
        <v>26</v>
      </c>
    </row>
    <row r="48" spans="1:21">
      <c r="A48" s="6">
        <v>43147</v>
      </c>
      <c r="B48" s="2">
        <v>1.1355</v>
      </c>
      <c r="C48" s="12" t="s">
        <v>26</v>
      </c>
      <c r="D48" s="12" t="s">
        <v>26</v>
      </c>
    </row>
    <row r="49" spans="1:4">
      <c r="A49" s="6">
        <v>43148</v>
      </c>
      <c r="B49" s="2">
        <v>1.1355</v>
      </c>
      <c r="C49" s="12" t="s">
        <v>26</v>
      </c>
      <c r="D49" s="12" t="s">
        <v>26</v>
      </c>
    </row>
    <row r="50" spans="1:4">
      <c r="A50" s="6">
        <v>43149</v>
      </c>
      <c r="B50" s="2">
        <v>1.1355</v>
      </c>
      <c r="C50" s="12" t="s">
        <v>26</v>
      </c>
      <c r="D50" s="12" t="s">
        <v>26</v>
      </c>
    </row>
    <row r="51" spans="1:4">
      <c r="A51" s="6">
        <v>43150</v>
      </c>
      <c r="B51" s="2">
        <v>1.1355</v>
      </c>
      <c r="C51" s="12" t="s">
        <v>26</v>
      </c>
      <c r="D51" s="12" t="s">
        <v>26</v>
      </c>
    </row>
    <row r="52" spans="1:4">
      <c r="A52" s="6">
        <v>43151</v>
      </c>
      <c r="B52" s="2">
        <v>1.1355</v>
      </c>
      <c r="C52" s="12" t="s">
        <v>26</v>
      </c>
      <c r="D52" s="12" t="s">
        <v>26</v>
      </c>
    </row>
    <row r="53" spans="1:4">
      <c r="A53" s="6">
        <v>43152</v>
      </c>
      <c r="B53" s="2">
        <v>1.1355</v>
      </c>
      <c r="C53" s="12" t="s">
        <v>26</v>
      </c>
      <c r="D53" s="12" t="s">
        <v>26</v>
      </c>
    </row>
    <row r="54" spans="1:4">
      <c r="A54" s="6">
        <v>43153</v>
      </c>
      <c r="B54" s="2">
        <v>1.1355</v>
      </c>
      <c r="C54" s="12" t="s">
        <v>26</v>
      </c>
      <c r="D54" s="12" t="s">
        <v>26</v>
      </c>
    </row>
    <row r="55" spans="1:4">
      <c r="A55" s="6">
        <v>43154</v>
      </c>
      <c r="B55" s="2">
        <v>1.1355</v>
      </c>
      <c r="C55" s="12" t="s">
        <v>26</v>
      </c>
      <c r="D55" s="12" t="s">
        <v>26</v>
      </c>
    </row>
    <row r="56" spans="1:4">
      <c r="A56" s="6">
        <v>43155</v>
      </c>
      <c r="B56" s="2">
        <v>1.1553</v>
      </c>
      <c r="C56" s="12" t="s">
        <v>26</v>
      </c>
      <c r="D56" s="12" t="s">
        <v>26</v>
      </c>
    </row>
    <row r="57" spans="1:4">
      <c r="A57" s="6">
        <v>43156</v>
      </c>
      <c r="B57" s="2">
        <v>1.1553</v>
      </c>
      <c r="C57" s="12" t="s">
        <v>26</v>
      </c>
      <c r="D57" s="12" t="s">
        <v>26</v>
      </c>
    </row>
    <row r="58" spans="1:4">
      <c r="A58" s="6">
        <v>43157</v>
      </c>
      <c r="B58" s="2">
        <v>1.1553</v>
      </c>
      <c r="C58" s="12" t="s">
        <v>26</v>
      </c>
      <c r="D58" s="12" t="s">
        <v>26</v>
      </c>
    </row>
    <row r="59" spans="1:4">
      <c r="A59" s="6">
        <v>43158</v>
      </c>
      <c r="B59" s="2">
        <v>1.1553</v>
      </c>
      <c r="C59" s="12" t="s">
        <v>26</v>
      </c>
      <c r="D59" s="12" t="s">
        <v>26</v>
      </c>
    </row>
    <row r="60" spans="1:4">
      <c r="A60" s="6">
        <v>43159</v>
      </c>
      <c r="B60" s="2">
        <v>1.1553</v>
      </c>
      <c r="C60" s="12" t="s">
        <v>26</v>
      </c>
      <c r="D60" s="12" t="s">
        <v>26</v>
      </c>
    </row>
    <row r="61" spans="1:4">
      <c r="A61" s="6">
        <v>43160</v>
      </c>
      <c r="B61" s="2">
        <v>1.1553</v>
      </c>
      <c r="C61" s="12" t="s">
        <v>26</v>
      </c>
      <c r="D61" s="12" t="s">
        <v>26</v>
      </c>
    </row>
    <row r="62" spans="1:4">
      <c r="A62" s="6">
        <v>43161</v>
      </c>
      <c r="B62" s="2">
        <v>1.1553</v>
      </c>
      <c r="C62" s="12" t="s">
        <v>26</v>
      </c>
      <c r="D62" s="12" t="s">
        <v>26</v>
      </c>
    </row>
    <row r="63" spans="1:4">
      <c r="A63" s="6">
        <v>43162</v>
      </c>
      <c r="B63" s="2">
        <v>1.1553</v>
      </c>
      <c r="C63" s="12" t="s">
        <v>26</v>
      </c>
      <c r="D63" s="12" t="s">
        <v>26</v>
      </c>
    </row>
    <row r="64" spans="1:4">
      <c r="A64" s="6">
        <v>43163</v>
      </c>
      <c r="B64" s="2">
        <v>1.1553</v>
      </c>
      <c r="C64" s="12" t="s">
        <v>26</v>
      </c>
      <c r="D64" s="12" t="s">
        <v>26</v>
      </c>
    </row>
    <row r="65" spans="1:4">
      <c r="A65" s="6">
        <v>43164</v>
      </c>
      <c r="B65" s="2">
        <v>1.1553</v>
      </c>
      <c r="C65" s="12" t="s">
        <v>26</v>
      </c>
      <c r="D65" s="12" t="s">
        <v>26</v>
      </c>
    </row>
    <row r="66" spans="1:4">
      <c r="A66" s="6">
        <v>43165</v>
      </c>
      <c r="B66" s="2">
        <v>1.1553</v>
      </c>
      <c r="C66" s="12" t="s">
        <v>26</v>
      </c>
      <c r="D66" s="12" t="s">
        <v>26</v>
      </c>
    </row>
    <row r="67" spans="1:4">
      <c r="A67" s="6">
        <v>43166</v>
      </c>
      <c r="B67" s="2">
        <v>1.1553</v>
      </c>
      <c r="C67" s="12" t="s">
        <v>26</v>
      </c>
      <c r="D67" s="12" t="s">
        <v>26</v>
      </c>
    </row>
    <row r="68" spans="1:4">
      <c r="A68" s="6">
        <v>43167</v>
      </c>
      <c r="B68" s="2">
        <v>1.1553</v>
      </c>
      <c r="C68" s="12" t="s">
        <v>26</v>
      </c>
      <c r="D68" s="12" t="s">
        <v>26</v>
      </c>
    </row>
    <row r="69" spans="1:4">
      <c r="A69" s="6">
        <v>43168</v>
      </c>
      <c r="B69" s="2">
        <v>1.1496</v>
      </c>
      <c r="C69" s="12" t="s">
        <v>26</v>
      </c>
      <c r="D69" s="12" t="s">
        <v>26</v>
      </c>
    </row>
    <row r="70" spans="1:4">
      <c r="A70" s="6">
        <v>43169</v>
      </c>
      <c r="B70" s="2">
        <v>1.1496</v>
      </c>
      <c r="C70" s="12" t="s">
        <v>26</v>
      </c>
      <c r="D70" s="12" t="s">
        <v>26</v>
      </c>
    </row>
    <row r="71" spans="1:4">
      <c r="A71" s="6">
        <v>43170</v>
      </c>
      <c r="B71" s="2">
        <v>1.1496</v>
      </c>
      <c r="C71" s="12" t="s">
        <v>26</v>
      </c>
      <c r="D71" s="12" t="s">
        <v>26</v>
      </c>
    </row>
    <row r="72" spans="1:4">
      <c r="A72" s="6">
        <v>43171</v>
      </c>
      <c r="B72" s="2">
        <v>1.1496</v>
      </c>
      <c r="C72" s="12" t="s">
        <v>26</v>
      </c>
      <c r="D72" s="12" t="s">
        <v>26</v>
      </c>
    </row>
    <row r="73" spans="1:4">
      <c r="A73" s="6">
        <v>43172</v>
      </c>
      <c r="B73" s="2">
        <v>1.1496</v>
      </c>
      <c r="C73" s="12" t="s">
        <v>26</v>
      </c>
      <c r="D73" s="12" t="s">
        <v>26</v>
      </c>
    </row>
    <row r="74" spans="1:4">
      <c r="A74" s="6">
        <v>43173</v>
      </c>
      <c r="B74" s="2">
        <v>1.1496</v>
      </c>
      <c r="C74" s="12" t="s">
        <v>26</v>
      </c>
      <c r="D74" s="12" t="s">
        <v>26</v>
      </c>
    </row>
    <row r="75" spans="1:4">
      <c r="A75" s="6">
        <v>43174</v>
      </c>
      <c r="B75" s="2">
        <v>1.1496</v>
      </c>
      <c r="C75" s="12" t="s">
        <v>26</v>
      </c>
      <c r="D75" s="12" t="s">
        <v>26</v>
      </c>
    </row>
    <row r="76" spans="1:4">
      <c r="A76" s="6">
        <v>43175</v>
      </c>
      <c r="B76" s="2">
        <v>1.1496</v>
      </c>
      <c r="C76" s="12" t="s">
        <v>26</v>
      </c>
      <c r="D76" s="12" t="s">
        <v>26</v>
      </c>
    </row>
    <row r="77" spans="1:4">
      <c r="A77" s="6">
        <v>43176</v>
      </c>
      <c r="B77" s="2">
        <v>1.1496</v>
      </c>
      <c r="C77" s="12" t="s">
        <v>26</v>
      </c>
      <c r="D77" s="12" t="s">
        <v>26</v>
      </c>
    </row>
    <row r="78" spans="1:4">
      <c r="A78" s="6">
        <v>43177</v>
      </c>
      <c r="B78" s="2">
        <v>1.1496</v>
      </c>
      <c r="C78" s="12" t="s">
        <v>26</v>
      </c>
      <c r="D78" s="12" t="s">
        <v>26</v>
      </c>
    </row>
    <row r="79" spans="1:4">
      <c r="A79" s="6">
        <v>43178</v>
      </c>
      <c r="B79" s="2">
        <v>1.1496</v>
      </c>
      <c r="C79" s="12" t="s">
        <v>26</v>
      </c>
      <c r="D79" s="12" t="s">
        <v>26</v>
      </c>
    </row>
    <row r="80" spans="1:4">
      <c r="A80" s="6">
        <v>43179</v>
      </c>
      <c r="B80" s="2">
        <v>1.1496</v>
      </c>
      <c r="C80" s="12" t="s">
        <v>26</v>
      </c>
      <c r="D80" s="12" t="s">
        <v>26</v>
      </c>
    </row>
    <row r="81" spans="1:4">
      <c r="A81" s="6">
        <v>43180</v>
      </c>
      <c r="B81" s="2">
        <v>1.1496</v>
      </c>
      <c r="C81" s="12" t="s">
        <v>26</v>
      </c>
      <c r="D81" s="12" t="s">
        <v>26</v>
      </c>
    </row>
    <row r="82" spans="1:4">
      <c r="A82" s="6">
        <v>43181</v>
      </c>
      <c r="B82" s="2">
        <v>1.1496</v>
      </c>
      <c r="C82" s="12" t="s">
        <v>26</v>
      </c>
      <c r="D82" s="12" t="s">
        <v>26</v>
      </c>
    </row>
    <row r="83" spans="1:4">
      <c r="A83" s="6">
        <v>43182</v>
      </c>
      <c r="B83" s="2">
        <v>1.1769000000000001</v>
      </c>
      <c r="C83" s="12" t="s">
        <v>26</v>
      </c>
      <c r="D83" s="12" t="s">
        <v>26</v>
      </c>
    </row>
    <row r="84" spans="1:4">
      <c r="A84" s="6">
        <v>43183</v>
      </c>
      <c r="B84" s="2">
        <v>1.1769000000000001</v>
      </c>
      <c r="C84" s="12" t="s">
        <v>26</v>
      </c>
      <c r="D84" s="12" t="s">
        <v>26</v>
      </c>
    </row>
    <row r="85" spans="1:4">
      <c r="A85" s="6">
        <v>43184</v>
      </c>
      <c r="B85" s="2">
        <v>1.1769000000000001</v>
      </c>
      <c r="C85" s="12" t="s">
        <v>26</v>
      </c>
      <c r="D85" s="12" t="s">
        <v>26</v>
      </c>
    </row>
    <row r="86" spans="1:4">
      <c r="A86" s="6">
        <v>43185</v>
      </c>
      <c r="B86" s="2">
        <v>1.1769000000000001</v>
      </c>
      <c r="C86" s="12" t="s">
        <v>26</v>
      </c>
      <c r="D86" s="12" t="s">
        <v>26</v>
      </c>
    </row>
    <row r="87" spans="1:4">
      <c r="A87" s="6">
        <v>43186</v>
      </c>
      <c r="B87" s="2">
        <v>1.1769000000000001</v>
      </c>
      <c r="C87" s="12" t="s">
        <v>26</v>
      </c>
      <c r="D87" s="12" t="s">
        <v>26</v>
      </c>
    </row>
    <row r="88" spans="1:4">
      <c r="A88" s="6">
        <v>43187</v>
      </c>
      <c r="B88" s="2">
        <v>1.1769000000000001</v>
      </c>
      <c r="C88" s="12" t="s">
        <v>26</v>
      </c>
      <c r="D88" s="12" t="s">
        <v>26</v>
      </c>
    </row>
    <row r="89" spans="1:4">
      <c r="A89" s="6">
        <v>43188</v>
      </c>
      <c r="B89" s="2">
        <v>1.1769000000000001</v>
      </c>
      <c r="C89" s="12" t="s">
        <v>26</v>
      </c>
      <c r="D89" s="12" t="s">
        <v>26</v>
      </c>
    </row>
    <row r="90" spans="1:4">
      <c r="A90" s="6">
        <v>43189</v>
      </c>
      <c r="B90" s="2">
        <v>1.1769000000000001</v>
      </c>
      <c r="C90" s="12" t="s">
        <v>26</v>
      </c>
      <c r="D90" s="12" t="s">
        <v>26</v>
      </c>
    </row>
    <row r="91" spans="1:4">
      <c r="A91" s="6">
        <v>43190</v>
      </c>
      <c r="B91" s="2">
        <v>1.1769000000000001</v>
      </c>
      <c r="C91" s="12" t="s">
        <v>26</v>
      </c>
      <c r="D91" s="12" t="s">
        <v>26</v>
      </c>
    </row>
    <row r="92" spans="1:4">
      <c r="A92" s="6">
        <v>43191</v>
      </c>
      <c r="B92" s="2">
        <v>1.1769000000000001</v>
      </c>
      <c r="C92" s="12" t="s">
        <v>26</v>
      </c>
      <c r="D92" s="12" t="s">
        <v>26</v>
      </c>
    </row>
    <row r="93" spans="1:4">
      <c r="A93" s="6">
        <v>43192</v>
      </c>
      <c r="B93" s="2">
        <v>1.1769000000000001</v>
      </c>
      <c r="C93" s="12" t="s">
        <v>26</v>
      </c>
      <c r="D93" s="12" t="s">
        <v>26</v>
      </c>
    </row>
    <row r="94" spans="1:4">
      <c r="A94" s="6">
        <v>43193</v>
      </c>
      <c r="B94" s="2">
        <v>1.1769000000000001</v>
      </c>
      <c r="C94" s="12" t="s">
        <v>26</v>
      </c>
      <c r="D94" s="12" t="s">
        <v>26</v>
      </c>
    </row>
    <row r="95" spans="1:4">
      <c r="A95" s="6">
        <v>43194</v>
      </c>
      <c r="B95" s="2">
        <v>1.1769000000000001</v>
      </c>
      <c r="C95" s="12" t="s">
        <v>26</v>
      </c>
      <c r="D95" s="12" t="s">
        <v>26</v>
      </c>
    </row>
    <row r="96" spans="1:4">
      <c r="A96" s="6">
        <v>43195</v>
      </c>
      <c r="B96" s="2">
        <v>1.1769000000000001</v>
      </c>
      <c r="C96" s="12" t="s">
        <v>26</v>
      </c>
      <c r="D96" s="12" t="s">
        <v>26</v>
      </c>
    </row>
    <row r="97" spans="1:4">
      <c r="A97" s="6">
        <v>43196</v>
      </c>
      <c r="B97" s="2">
        <v>1.1769000000000001</v>
      </c>
      <c r="C97" s="12" t="s">
        <v>26</v>
      </c>
      <c r="D97" s="12" t="s">
        <v>26</v>
      </c>
    </row>
    <row r="98" spans="1:4">
      <c r="A98" s="6">
        <v>43197</v>
      </c>
      <c r="B98" s="2">
        <v>1.1769000000000001</v>
      </c>
      <c r="C98" s="12" t="s">
        <v>26</v>
      </c>
      <c r="D98" s="12" t="s">
        <v>26</v>
      </c>
    </row>
    <row r="99" spans="1:4">
      <c r="A99" s="6">
        <v>43198</v>
      </c>
      <c r="B99" s="2">
        <v>1.1769000000000001</v>
      </c>
      <c r="C99" s="12" t="s">
        <v>26</v>
      </c>
      <c r="D99" s="12" t="s">
        <v>26</v>
      </c>
    </row>
    <row r="100" spans="1:4">
      <c r="A100" s="6">
        <v>43199</v>
      </c>
      <c r="B100" s="2">
        <v>1.1769000000000001</v>
      </c>
      <c r="C100" s="12" t="s">
        <v>26</v>
      </c>
      <c r="D100" s="12" t="s">
        <v>26</v>
      </c>
    </row>
    <row r="101" spans="1:4">
      <c r="A101" s="6">
        <v>43200</v>
      </c>
      <c r="B101" s="2">
        <v>1.1769000000000001</v>
      </c>
      <c r="C101" s="12" t="s">
        <v>26</v>
      </c>
      <c r="D101" s="12" t="s">
        <v>26</v>
      </c>
    </row>
    <row r="102" spans="1:4">
      <c r="A102" s="6">
        <v>43201</v>
      </c>
      <c r="B102" s="2">
        <v>1.1769000000000001</v>
      </c>
      <c r="C102" s="12" t="s">
        <v>26</v>
      </c>
      <c r="D102" s="12" t="s">
        <v>26</v>
      </c>
    </row>
    <row r="103" spans="1:4">
      <c r="A103" s="6">
        <v>43202</v>
      </c>
      <c r="B103" s="2">
        <v>1.1769000000000001</v>
      </c>
      <c r="C103" s="12" t="s">
        <v>26</v>
      </c>
      <c r="D103" s="12" t="s">
        <v>26</v>
      </c>
    </row>
    <row r="104" spans="1:4">
      <c r="A104" s="6">
        <v>43203</v>
      </c>
      <c r="B104" s="2">
        <v>1.2008000000000001</v>
      </c>
      <c r="C104" s="12" t="s">
        <v>26</v>
      </c>
      <c r="D104" s="12" t="s">
        <v>26</v>
      </c>
    </row>
    <row r="105" spans="1:4">
      <c r="A105" s="6">
        <v>43204</v>
      </c>
      <c r="B105" s="2">
        <v>1.2008000000000001</v>
      </c>
      <c r="C105" s="12" t="s">
        <v>26</v>
      </c>
      <c r="D105" s="12" t="s">
        <v>26</v>
      </c>
    </row>
    <row r="106" spans="1:4">
      <c r="A106" s="6">
        <v>43205</v>
      </c>
      <c r="B106" s="2">
        <v>1.2008000000000001</v>
      </c>
      <c r="C106" s="12" t="s">
        <v>26</v>
      </c>
      <c r="D106" s="12" t="s">
        <v>26</v>
      </c>
    </row>
    <row r="107" spans="1:4">
      <c r="A107" s="6">
        <v>43206</v>
      </c>
      <c r="B107" s="2">
        <v>1.2008000000000001</v>
      </c>
      <c r="C107" s="12" t="s">
        <v>26</v>
      </c>
      <c r="D107" s="12" t="s">
        <v>26</v>
      </c>
    </row>
    <row r="108" spans="1:4">
      <c r="A108" s="6">
        <v>43207</v>
      </c>
      <c r="B108" s="2">
        <v>1.2008000000000001</v>
      </c>
      <c r="C108" s="12" t="s">
        <v>26</v>
      </c>
      <c r="D108" s="12" t="s">
        <v>26</v>
      </c>
    </row>
    <row r="109" spans="1:4">
      <c r="A109" s="6">
        <v>43208</v>
      </c>
      <c r="B109" s="2">
        <v>1.2008000000000001</v>
      </c>
      <c r="C109" s="12" t="s">
        <v>26</v>
      </c>
      <c r="D109" s="12" t="s">
        <v>26</v>
      </c>
    </row>
    <row r="110" spans="1:4">
      <c r="A110" s="6">
        <v>43209</v>
      </c>
      <c r="B110" s="2">
        <v>1.2008000000000001</v>
      </c>
      <c r="C110" s="12" t="s">
        <v>26</v>
      </c>
      <c r="D110" s="12" t="s">
        <v>26</v>
      </c>
    </row>
    <row r="111" spans="1:4">
      <c r="A111" s="6">
        <v>43210</v>
      </c>
      <c r="B111" s="2">
        <v>1.2008000000000001</v>
      </c>
      <c r="C111" s="12" t="s">
        <v>26</v>
      </c>
      <c r="D111" s="12" t="s">
        <v>26</v>
      </c>
    </row>
    <row r="112" spans="1:4">
      <c r="A112" s="6">
        <v>43211</v>
      </c>
      <c r="B112" s="2">
        <v>1.2008000000000001</v>
      </c>
      <c r="C112" s="12" t="s">
        <v>26</v>
      </c>
      <c r="D112" s="12" t="s">
        <v>26</v>
      </c>
    </row>
    <row r="113" spans="1:4">
      <c r="A113" s="6">
        <v>43212</v>
      </c>
      <c r="B113" s="2">
        <v>1.2008000000000001</v>
      </c>
      <c r="C113" s="12" t="s">
        <v>26</v>
      </c>
      <c r="D113" s="12" t="s">
        <v>26</v>
      </c>
    </row>
    <row r="114" spans="1:4">
      <c r="A114" s="6">
        <v>43213</v>
      </c>
      <c r="B114" s="2">
        <v>1.2008000000000001</v>
      </c>
      <c r="C114" s="12" t="s">
        <v>26</v>
      </c>
      <c r="D114" s="12" t="s">
        <v>26</v>
      </c>
    </row>
    <row r="115" spans="1:4">
      <c r="A115" s="6">
        <v>43214</v>
      </c>
      <c r="B115" s="2">
        <v>1.2008000000000001</v>
      </c>
      <c r="C115" s="12" t="s">
        <v>26</v>
      </c>
      <c r="D115" s="12" t="s">
        <v>26</v>
      </c>
    </row>
    <row r="116" spans="1:4">
      <c r="A116" s="6">
        <v>43215</v>
      </c>
      <c r="B116" s="2">
        <v>1.2008000000000001</v>
      </c>
      <c r="C116" s="12" t="s">
        <v>26</v>
      </c>
      <c r="D116" s="12" t="s">
        <v>26</v>
      </c>
    </row>
    <row r="117" spans="1:4">
      <c r="A117" s="6">
        <v>43216</v>
      </c>
      <c r="B117" s="2">
        <v>1.2008000000000001</v>
      </c>
      <c r="C117" s="12" t="s">
        <v>26</v>
      </c>
      <c r="D117" s="12" t="s">
        <v>26</v>
      </c>
    </row>
    <row r="118" spans="1:4">
      <c r="A118" s="6">
        <v>43217</v>
      </c>
      <c r="B118" s="2">
        <v>1.2008000000000001</v>
      </c>
      <c r="C118" s="12" t="s">
        <v>26</v>
      </c>
      <c r="D118" s="12" t="s">
        <v>26</v>
      </c>
    </row>
    <row r="119" spans="1:4">
      <c r="A119" s="6">
        <v>43218</v>
      </c>
      <c r="B119" s="2">
        <v>1.2174</v>
      </c>
      <c r="C119" s="12" t="s">
        <v>26</v>
      </c>
      <c r="D119" s="12" t="s">
        <v>26</v>
      </c>
    </row>
    <row r="120" spans="1:4">
      <c r="A120" s="6">
        <v>43219</v>
      </c>
      <c r="B120" s="2">
        <v>1.2174</v>
      </c>
      <c r="C120" s="12" t="s">
        <v>26</v>
      </c>
      <c r="D120" s="12" t="s">
        <v>26</v>
      </c>
    </row>
    <row r="121" spans="1:4">
      <c r="A121" s="6">
        <v>43220</v>
      </c>
      <c r="B121" s="2">
        <v>1.2174</v>
      </c>
      <c r="C121" s="12" t="s">
        <v>26</v>
      </c>
      <c r="D121" s="12" t="s">
        <v>26</v>
      </c>
    </row>
    <row r="122" spans="1:4">
      <c r="A122" s="6">
        <v>43221</v>
      </c>
      <c r="B122" s="2">
        <v>1.2174</v>
      </c>
      <c r="C122" s="12" t="s">
        <v>26</v>
      </c>
      <c r="D122" s="12" t="s">
        <v>26</v>
      </c>
    </row>
    <row r="123" spans="1:4">
      <c r="A123" s="6">
        <v>43222</v>
      </c>
      <c r="B123" s="2">
        <v>1.2174</v>
      </c>
      <c r="C123" s="12" t="s">
        <v>26</v>
      </c>
      <c r="D123" s="12" t="s">
        <v>26</v>
      </c>
    </row>
    <row r="124" spans="1:4">
      <c r="A124" s="6">
        <v>43223</v>
      </c>
      <c r="B124" s="2">
        <v>1.2174</v>
      </c>
      <c r="C124" s="12" t="s">
        <v>26</v>
      </c>
      <c r="D124" s="12" t="s">
        <v>26</v>
      </c>
    </row>
    <row r="125" spans="1:4">
      <c r="A125" s="6">
        <v>43224</v>
      </c>
      <c r="B125" s="2">
        <v>1.2174</v>
      </c>
      <c r="C125" s="12" t="s">
        <v>26</v>
      </c>
      <c r="D125" s="12" t="s">
        <v>26</v>
      </c>
    </row>
    <row r="126" spans="1:4">
      <c r="A126" s="6">
        <v>43225</v>
      </c>
      <c r="B126" s="2">
        <v>1.2174</v>
      </c>
      <c r="C126" s="12" t="s">
        <v>26</v>
      </c>
      <c r="D126" s="12" t="s">
        <v>26</v>
      </c>
    </row>
    <row r="127" spans="1:4">
      <c r="A127" s="6">
        <v>43226</v>
      </c>
      <c r="B127" s="2">
        <v>1.2174</v>
      </c>
      <c r="C127" s="12" t="s">
        <v>26</v>
      </c>
      <c r="D127" s="12" t="s">
        <v>26</v>
      </c>
    </row>
    <row r="128" spans="1:4">
      <c r="A128" s="6">
        <v>43227</v>
      </c>
      <c r="B128" s="2">
        <v>1.2174</v>
      </c>
      <c r="C128" s="12" t="s">
        <v>26</v>
      </c>
      <c r="D128" s="12" t="s">
        <v>26</v>
      </c>
    </row>
    <row r="129" spans="1:4">
      <c r="A129" s="6">
        <v>43228</v>
      </c>
      <c r="B129" s="2">
        <v>1.2174</v>
      </c>
      <c r="C129" s="12" t="s">
        <v>26</v>
      </c>
      <c r="D129" s="12" t="s">
        <v>26</v>
      </c>
    </row>
    <row r="130" spans="1:4">
      <c r="A130" s="6">
        <v>43229</v>
      </c>
      <c r="B130" s="2">
        <v>1.2174</v>
      </c>
      <c r="C130" s="12" t="s">
        <v>26</v>
      </c>
      <c r="D130" s="12" t="s">
        <v>26</v>
      </c>
    </row>
    <row r="131" spans="1:4">
      <c r="A131" s="6">
        <v>43230</v>
      </c>
      <c r="B131" s="2">
        <v>1.2174</v>
      </c>
      <c r="C131" s="12" t="s">
        <v>26</v>
      </c>
      <c r="D131" s="12" t="s">
        <v>26</v>
      </c>
    </row>
    <row r="132" spans="1:4">
      <c r="A132" s="6">
        <v>43231</v>
      </c>
      <c r="B132" s="2">
        <v>1.2174</v>
      </c>
      <c r="C132" s="12" t="s">
        <v>26</v>
      </c>
      <c r="D132" s="12" t="s">
        <v>26</v>
      </c>
    </row>
    <row r="133" spans="1:4">
      <c r="A133" s="6">
        <v>43232</v>
      </c>
      <c r="B133" s="2">
        <v>1.2413000000000001</v>
      </c>
      <c r="C133" s="12" t="s">
        <v>26</v>
      </c>
      <c r="D133" s="12" t="s">
        <v>26</v>
      </c>
    </row>
    <row r="134" spans="1:4">
      <c r="A134" s="6">
        <v>43233</v>
      </c>
      <c r="B134" s="2">
        <v>1.2413000000000001</v>
      </c>
      <c r="C134" s="12" t="s">
        <v>26</v>
      </c>
      <c r="D134" s="12" t="s">
        <v>26</v>
      </c>
    </row>
    <row r="135" spans="1:4">
      <c r="A135" s="6">
        <v>43234</v>
      </c>
      <c r="B135" s="2">
        <v>1.2413000000000001</v>
      </c>
      <c r="C135" s="12" t="s">
        <v>26</v>
      </c>
      <c r="D135" s="12" t="s">
        <v>26</v>
      </c>
    </row>
    <row r="136" spans="1:4">
      <c r="A136" s="6">
        <v>43235</v>
      </c>
      <c r="B136" s="2">
        <v>1.2413000000000001</v>
      </c>
      <c r="C136" s="12" t="s">
        <v>26</v>
      </c>
      <c r="D136" s="12" t="s">
        <v>26</v>
      </c>
    </row>
    <row r="137" spans="1:4">
      <c r="A137" s="6">
        <v>43236</v>
      </c>
      <c r="B137" s="2">
        <v>1.2413000000000001</v>
      </c>
      <c r="C137" s="12" t="s">
        <v>26</v>
      </c>
      <c r="D137" s="12" t="s">
        <v>26</v>
      </c>
    </row>
    <row r="138" spans="1:4">
      <c r="A138" s="6">
        <v>43237</v>
      </c>
      <c r="B138" s="2">
        <v>1.2413000000000001</v>
      </c>
      <c r="C138" s="12" t="s">
        <v>26</v>
      </c>
      <c r="D138" s="12" t="s">
        <v>26</v>
      </c>
    </row>
    <row r="139" spans="1:4">
      <c r="A139" s="6">
        <v>43238</v>
      </c>
      <c r="B139" s="2">
        <v>1.2413000000000001</v>
      </c>
      <c r="C139" s="12" t="s">
        <v>26</v>
      </c>
      <c r="D139" s="12" t="s">
        <v>26</v>
      </c>
    </row>
    <row r="140" spans="1:4">
      <c r="A140" s="6">
        <v>43239</v>
      </c>
      <c r="B140" s="2">
        <v>1.2678</v>
      </c>
      <c r="C140" s="12" t="s">
        <v>26</v>
      </c>
      <c r="D140" s="12" t="s">
        <v>26</v>
      </c>
    </row>
    <row r="141" spans="1:4">
      <c r="A141" s="6">
        <v>43240</v>
      </c>
      <c r="B141" s="2">
        <v>1.2678</v>
      </c>
      <c r="C141" s="12" t="s">
        <v>26</v>
      </c>
      <c r="D141" s="12" t="s">
        <v>26</v>
      </c>
    </row>
    <row r="142" spans="1:4">
      <c r="A142" s="6">
        <v>43241</v>
      </c>
      <c r="B142" s="2">
        <v>1.2678</v>
      </c>
      <c r="C142" s="12" t="s">
        <v>26</v>
      </c>
      <c r="D142" s="12" t="s">
        <v>26</v>
      </c>
    </row>
    <row r="143" spans="1:4">
      <c r="A143" s="6">
        <v>43242</v>
      </c>
      <c r="B143" s="2">
        <v>1.2678</v>
      </c>
      <c r="C143" s="12" t="s">
        <v>26</v>
      </c>
      <c r="D143" s="12" t="s">
        <v>26</v>
      </c>
    </row>
    <row r="144" spans="1:4">
      <c r="A144" s="6">
        <v>43243</v>
      </c>
      <c r="B144" s="2">
        <v>1.2678</v>
      </c>
      <c r="C144" s="12" t="s">
        <v>26</v>
      </c>
      <c r="D144" s="12" t="s">
        <v>26</v>
      </c>
    </row>
    <row r="145" spans="1:4">
      <c r="A145" s="6">
        <v>43244</v>
      </c>
      <c r="B145" s="2">
        <v>1.2678</v>
      </c>
      <c r="C145" s="12" t="s">
        <v>26</v>
      </c>
      <c r="D145" s="12" t="s">
        <v>26</v>
      </c>
    </row>
    <row r="146" spans="1:4">
      <c r="A146" s="6">
        <v>43245</v>
      </c>
      <c r="B146" s="2">
        <v>1.2678</v>
      </c>
      <c r="C146" s="12" t="s">
        <v>26</v>
      </c>
      <c r="D146" s="12" t="s">
        <v>26</v>
      </c>
    </row>
    <row r="147" spans="1:4">
      <c r="A147" s="6">
        <v>43246</v>
      </c>
      <c r="B147" s="2">
        <v>1.2678</v>
      </c>
      <c r="C147" s="12" t="s">
        <v>26</v>
      </c>
      <c r="D147" s="12" t="s">
        <v>26</v>
      </c>
    </row>
    <row r="148" spans="1:4">
      <c r="A148" s="6">
        <v>43247</v>
      </c>
      <c r="B148" s="2">
        <v>1.2678</v>
      </c>
      <c r="C148" s="12" t="s">
        <v>26</v>
      </c>
      <c r="D148" s="12" t="s">
        <v>26</v>
      </c>
    </row>
    <row r="149" spans="1:4">
      <c r="A149" s="6">
        <v>43248</v>
      </c>
      <c r="B149" s="2">
        <v>1.2678</v>
      </c>
      <c r="C149" s="12" t="s">
        <v>26</v>
      </c>
      <c r="D149" s="12" t="s">
        <v>26</v>
      </c>
    </row>
    <row r="150" spans="1:4">
      <c r="A150" s="6">
        <v>43249</v>
      </c>
      <c r="B150" s="2">
        <v>1.2678</v>
      </c>
      <c r="C150" s="12" t="s">
        <v>26</v>
      </c>
      <c r="D150" s="12" t="s">
        <v>26</v>
      </c>
    </row>
    <row r="151" spans="1:4">
      <c r="A151" s="6">
        <v>43250</v>
      </c>
      <c r="B151" s="2">
        <v>1.2678</v>
      </c>
      <c r="C151" s="12" t="s">
        <v>26</v>
      </c>
      <c r="D151" s="12" t="s">
        <v>26</v>
      </c>
    </row>
    <row r="152" spans="1:4">
      <c r="A152" s="6">
        <v>43251</v>
      </c>
      <c r="B152" s="2">
        <v>1.2678</v>
      </c>
      <c r="C152" s="12" t="s">
        <v>26</v>
      </c>
      <c r="D152" s="12" t="s">
        <v>26</v>
      </c>
    </row>
    <row r="153" spans="1:4">
      <c r="A153" s="6">
        <v>43252</v>
      </c>
      <c r="B153" s="2">
        <v>1.2678</v>
      </c>
      <c r="C153" s="12" t="s">
        <v>26</v>
      </c>
      <c r="D153" s="12" t="s">
        <v>26</v>
      </c>
    </row>
    <row r="154" spans="1:4">
      <c r="A154" s="6">
        <v>43253</v>
      </c>
      <c r="B154" s="2">
        <v>1.2678</v>
      </c>
      <c r="C154" s="12" t="s">
        <v>26</v>
      </c>
      <c r="D154" s="12" t="s">
        <v>26</v>
      </c>
    </row>
    <row r="155" spans="1:4">
      <c r="A155" s="6">
        <v>43254</v>
      </c>
      <c r="B155" s="2">
        <v>1.2678</v>
      </c>
      <c r="C155" s="12" t="s">
        <v>26</v>
      </c>
      <c r="D155" s="12" t="s">
        <v>26</v>
      </c>
    </row>
    <row r="156" spans="1:4">
      <c r="A156" s="6">
        <v>43255</v>
      </c>
      <c r="B156" s="2">
        <v>1.2678</v>
      </c>
      <c r="C156" s="12" t="s">
        <v>26</v>
      </c>
      <c r="D156" s="12" t="s">
        <v>26</v>
      </c>
    </row>
    <row r="157" spans="1:4">
      <c r="A157" s="6">
        <v>43256</v>
      </c>
      <c r="B157" s="2">
        <v>1.2603</v>
      </c>
      <c r="C157" s="12" t="s">
        <v>26</v>
      </c>
      <c r="D157" s="12" t="s">
        <v>26</v>
      </c>
    </row>
    <row r="158" spans="1:4">
      <c r="A158" s="6">
        <v>43257</v>
      </c>
      <c r="B158" s="2">
        <v>1.2603</v>
      </c>
      <c r="C158" s="12" t="s">
        <v>26</v>
      </c>
      <c r="D158" s="12" t="s">
        <v>26</v>
      </c>
    </row>
    <row r="159" spans="1:4">
      <c r="A159" s="6">
        <v>43258</v>
      </c>
      <c r="B159" s="2">
        <v>1.2603</v>
      </c>
      <c r="C159" s="12" t="s">
        <v>26</v>
      </c>
      <c r="D159" s="12" t="s">
        <v>26</v>
      </c>
    </row>
    <row r="160" spans="1:4">
      <c r="A160" s="6">
        <v>43259</v>
      </c>
      <c r="B160" s="2">
        <v>1.2603</v>
      </c>
      <c r="C160" s="12" t="s">
        <v>26</v>
      </c>
      <c r="D160" s="12" t="s">
        <v>26</v>
      </c>
    </row>
    <row r="161" spans="1:4">
      <c r="A161" s="6">
        <v>43260</v>
      </c>
      <c r="B161" s="2">
        <v>1.2603</v>
      </c>
      <c r="C161" s="12" t="s">
        <v>26</v>
      </c>
      <c r="D161" s="12" t="s">
        <v>26</v>
      </c>
    </row>
    <row r="162" spans="1:4">
      <c r="A162" s="6">
        <v>43261</v>
      </c>
      <c r="B162" s="2">
        <v>1.2603</v>
      </c>
      <c r="C162" s="12" t="s">
        <v>26</v>
      </c>
      <c r="D162" s="12" t="s">
        <v>26</v>
      </c>
    </row>
    <row r="163" spans="1:4">
      <c r="A163" s="6">
        <v>43262</v>
      </c>
      <c r="B163" s="2">
        <v>1.2603</v>
      </c>
      <c r="C163" s="12" t="s">
        <v>26</v>
      </c>
      <c r="D163" s="12" t="s">
        <v>26</v>
      </c>
    </row>
    <row r="164" spans="1:4">
      <c r="A164" s="6">
        <v>43263</v>
      </c>
      <c r="B164" s="2">
        <v>1.2603</v>
      </c>
      <c r="C164" s="12" t="s">
        <v>26</v>
      </c>
      <c r="D164" s="12" t="s">
        <v>26</v>
      </c>
    </row>
    <row r="165" spans="1:4">
      <c r="A165" s="6">
        <v>43264</v>
      </c>
      <c r="B165" s="2">
        <v>1.2562</v>
      </c>
      <c r="C165" s="12" t="s">
        <v>26</v>
      </c>
      <c r="D165" s="12" t="s">
        <v>26</v>
      </c>
    </row>
    <row r="166" spans="1:4">
      <c r="A166" s="6">
        <v>43265</v>
      </c>
      <c r="B166" s="2">
        <v>1.2562</v>
      </c>
      <c r="C166" s="12" t="s">
        <v>26</v>
      </c>
      <c r="D166" s="12" t="s">
        <v>26</v>
      </c>
    </row>
    <row r="167" spans="1:4">
      <c r="A167" s="6">
        <v>43266</v>
      </c>
      <c r="B167" s="2">
        <v>1.2562</v>
      </c>
      <c r="C167" s="12" t="s">
        <v>26</v>
      </c>
      <c r="D167" s="12" t="s">
        <v>26</v>
      </c>
    </row>
    <row r="168" spans="1:4">
      <c r="A168" s="6">
        <v>43267</v>
      </c>
      <c r="B168" s="2">
        <v>1.2562</v>
      </c>
      <c r="C168" s="12" t="s">
        <v>26</v>
      </c>
      <c r="D168" s="12" t="s">
        <v>26</v>
      </c>
    </row>
    <row r="169" spans="1:4">
      <c r="A169" s="6">
        <v>43268</v>
      </c>
      <c r="B169" s="2">
        <v>1.2562</v>
      </c>
      <c r="C169" s="12" t="s">
        <v>26</v>
      </c>
      <c r="D169" s="12" t="s">
        <v>26</v>
      </c>
    </row>
    <row r="170" spans="1:4">
      <c r="A170" s="6">
        <v>43269</v>
      </c>
      <c r="B170" s="2">
        <v>1.2562</v>
      </c>
      <c r="C170" s="12" t="s">
        <v>26</v>
      </c>
      <c r="D170" s="12" t="s">
        <v>26</v>
      </c>
    </row>
    <row r="171" spans="1:4">
      <c r="A171" s="6">
        <v>43270</v>
      </c>
      <c r="B171" s="2">
        <v>1.2562</v>
      </c>
      <c r="C171" s="12" t="s">
        <v>26</v>
      </c>
      <c r="D171" s="12" t="s">
        <v>26</v>
      </c>
    </row>
    <row r="172" spans="1:4">
      <c r="A172" s="6">
        <v>43271</v>
      </c>
      <c r="B172" s="2">
        <v>1.2562</v>
      </c>
      <c r="C172" s="12" t="s">
        <v>26</v>
      </c>
      <c r="D172" s="12" t="s">
        <v>26</v>
      </c>
    </row>
    <row r="173" spans="1:4">
      <c r="A173" s="6">
        <v>43272</v>
      </c>
      <c r="B173" s="2">
        <v>1.2562</v>
      </c>
      <c r="C173" s="12" t="s">
        <v>26</v>
      </c>
      <c r="D173" s="12" t="s">
        <v>26</v>
      </c>
    </row>
    <row r="174" spans="1:4">
      <c r="A174" s="6">
        <v>43273</v>
      </c>
      <c r="B174" s="2">
        <v>1.2562</v>
      </c>
      <c r="C174" s="12" t="s">
        <v>26</v>
      </c>
      <c r="D174" s="12" t="s">
        <v>26</v>
      </c>
    </row>
    <row r="175" spans="1:4">
      <c r="A175" s="6">
        <v>43274</v>
      </c>
      <c r="B175" s="2">
        <v>1.2487999999999999</v>
      </c>
      <c r="C175" s="12" t="s">
        <v>26</v>
      </c>
      <c r="D175" s="12" t="s">
        <v>26</v>
      </c>
    </row>
    <row r="176" spans="1:4">
      <c r="A176" s="6">
        <v>43275</v>
      </c>
      <c r="B176" s="2">
        <v>1.2487999999999999</v>
      </c>
      <c r="C176" s="12" t="s">
        <v>26</v>
      </c>
      <c r="D176" s="12" t="s">
        <v>26</v>
      </c>
    </row>
    <row r="177" spans="1:4">
      <c r="A177" s="6">
        <v>43276</v>
      </c>
      <c r="B177" s="2">
        <v>1.2487999999999999</v>
      </c>
      <c r="C177" s="12" t="s">
        <v>26</v>
      </c>
      <c r="D177" s="12" t="s">
        <v>26</v>
      </c>
    </row>
    <row r="178" spans="1:4">
      <c r="A178" s="6">
        <v>43277</v>
      </c>
      <c r="B178" s="2">
        <v>1.2487999999999999</v>
      </c>
      <c r="C178" s="12" t="s">
        <v>26</v>
      </c>
      <c r="D178" s="12" t="s">
        <v>26</v>
      </c>
    </row>
    <row r="179" spans="1:4">
      <c r="A179" s="6">
        <v>43278</v>
      </c>
      <c r="B179" s="2">
        <v>1.2487999999999999</v>
      </c>
      <c r="C179" s="12" t="s">
        <v>26</v>
      </c>
      <c r="D179" s="12" t="s">
        <v>26</v>
      </c>
    </row>
    <row r="180" spans="1:4">
      <c r="A180" s="6">
        <v>43279</v>
      </c>
      <c r="B180" s="2">
        <v>1.2487999999999999</v>
      </c>
      <c r="C180" s="12" t="s">
        <v>26</v>
      </c>
      <c r="D180" s="12" t="s">
        <v>26</v>
      </c>
    </row>
    <row r="181" spans="1:4">
      <c r="A181" s="6">
        <v>43280</v>
      </c>
      <c r="B181" s="2">
        <v>1.2487999999999999</v>
      </c>
      <c r="C181" s="12" t="s">
        <v>26</v>
      </c>
      <c r="D181" s="12" t="s">
        <v>26</v>
      </c>
    </row>
    <row r="182" spans="1:4">
      <c r="A182" s="6">
        <v>43281</v>
      </c>
      <c r="B182" s="2">
        <v>1.2487999999999999</v>
      </c>
      <c r="C182" s="12" t="s">
        <v>26</v>
      </c>
      <c r="D182" s="12" t="s">
        <v>26</v>
      </c>
    </row>
    <row r="183" spans="1:4">
      <c r="A183" s="6">
        <v>43282</v>
      </c>
      <c r="B183" s="2">
        <v>1.2487999999999999</v>
      </c>
      <c r="C183" s="12" t="s">
        <v>26</v>
      </c>
      <c r="D183" s="12" t="s">
        <v>26</v>
      </c>
    </row>
    <row r="184" spans="1:4">
      <c r="A184" s="6">
        <v>43283</v>
      </c>
      <c r="B184" s="2">
        <v>1.2487999999999999</v>
      </c>
      <c r="C184" s="12" t="s">
        <v>26</v>
      </c>
      <c r="D184" s="12" t="s">
        <v>26</v>
      </c>
    </row>
    <row r="185" spans="1:4">
      <c r="A185" s="6">
        <v>43284</v>
      </c>
      <c r="B185" s="2">
        <v>1.2736000000000001</v>
      </c>
      <c r="C185" s="12" t="s">
        <v>26</v>
      </c>
      <c r="D185" s="12" t="s">
        <v>26</v>
      </c>
    </row>
    <row r="186" spans="1:4">
      <c r="A186" s="6">
        <v>43285</v>
      </c>
      <c r="B186" s="2">
        <v>1.2736000000000001</v>
      </c>
      <c r="C186" s="12" t="s">
        <v>26</v>
      </c>
      <c r="D186" s="12" t="s">
        <v>26</v>
      </c>
    </row>
    <row r="187" spans="1:4">
      <c r="A187" s="6">
        <v>43286</v>
      </c>
      <c r="B187" s="2">
        <v>1.2736000000000001</v>
      </c>
      <c r="C187" s="12" t="s">
        <v>26</v>
      </c>
      <c r="D187" s="12" t="s">
        <v>26</v>
      </c>
    </row>
    <row r="188" spans="1:4">
      <c r="A188" s="6">
        <v>43287</v>
      </c>
      <c r="B188" s="2">
        <v>1.2736000000000001</v>
      </c>
      <c r="C188" s="12" t="s">
        <v>26</v>
      </c>
      <c r="D188" s="12" t="s">
        <v>26</v>
      </c>
    </row>
    <row r="189" spans="1:4">
      <c r="A189" s="6">
        <v>43288</v>
      </c>
      <c r="B189" s="2">
        <v>1.2736000000000001</v>
      </c>
      <c r="C189" s="12" t="s">
        <v>26</v>
      </c>
      <c r="D189" s="12" t="s">
        <v>26</v>
      </c>
    </row>
    <row r="190" spans="1:4">
      <c r="A190" s="6">
        <v>43289</v>
      </c>
      <c r="B190" s="2">
        <v>1.2736000000000001</v>
      </c>
      <c r="C190" s="12" t="s">
        <v>26</v>
      </c>
      <c r="D190" s="12" t="s">
        <v>26</v>
      </c>
    </row>
    <row r="191" spans="1:4">
      <c r="A191" s="6">
        <v>43290</v>
      </c>
      <c r="B191" s="2">
        <v>1.2736000000000001</v>
      </c>
      <c r="C191" s="12" t="s">
        <v>26</v>
      </c>
      <c r="D191" s="12" t="s">
        <v>26</v>
      </c>
    </row>
    <row r="192" spans="1:4">
      <c r="A192" s="6">
        <v>43291</v>
      </c>
      <c r="B192" s="2">
        <v>1.2736000000000001</v>
      </c>
      <c r="C192" s="12" t="s">
        <v>26</v>
      </c>
      <c r="D192" s="12" t="s">
        <v>26</v>
      </c>
    </row>
    <row r="193" spans="1:4">
      <c r="A193" s="6">
        <v>43292</v>
      </c>
      <c r="B193" s="2">
        <v>1.2694000000000001</v>
      </c>
      <c r="C193" s="12" t="s">
        <v>26</v>
      </c>
      <c r="D193" s="12" t="s">
        <v>26</v>
      </c>
    </row>
    <row r="194" spans="1:4">
      <c r="A194" s="6">
        <v>43293</v>
      </c>
      <c r="B194" s="2">
        <v>1.2694000000000001</v>
      </c>
      <c r="C194" s="12" t="s">
        <v>26</v>
      </c>
      <c r="D194" s="12" t="s">
        <v>26</v>
      </c>
    </row>
    <row r="195" spans="1:4">
      <c r="A195" s="6">
        <v>43294</v>
      </c>
      <c r="B195" s="2">
        <v>1.2694000000000001</v>
      </c>
      <c r="C195" s="12" t="s">
        <v>26</v>
      </c>
      <c r="D195" s="12" t="s">
        <v>26</v>
      </c>
    </row>
    <row r="196" spans="1:4">
      <c r="A196" s="6">
        <v>43295</v>
      </c>
      <c r="B196" s="2">
        <v>1.2694000000000001</v>
      </c>
      <c r="C196" s="12" t="s">
        <v>26</v>
      </c>
      <c r="D196" s="12" t="s">
        <v>26</v>
      </c>
    </row>
    <row r="197" spans="1:4">
      <c r="A197" s="6">
        <v>43296</v>
      </c>
      <c r="B197" s="2">
        <v>1.2694000000000001</v>
      </c>
      <c r="C197" s="12" t="s">
        <v>26</v>
      </c>
      <c r="D197" s="12" t="s">
        <v>26</v>
      </c>
    </row>
    <row r="198" spans="1:4">
      <c r="A198" s="6">
        <v>43297</v>
      </c>
      <c r="B198" s="2">
        <v>1.2694000000000001</v>
      </c>
      <c r="C198" s="12" t="s">
        <v>26</v>
      </c>
      <c r="D198" s="12" t="s">
        <v>26</v>
      </c>
    </row>
    <row r="199" spans="1:4">
      <c r="A199" s="6">
        <v>43298</v>
      </c>
      <c r="B199" s="2">
        <v>1.2694000000000001</v>
      </c>
      <c r="C199" s="12" t="s">
        <v>26</v>
      </c>
      <c r="D199" s="12" t="s">
        <v>26</v>
      </c>
    </row>
    <row r="200" spans="1:4">
      <c r="A200" s="6">
        <v>43299</v>
      </c>
      <c r="B200" s="2">
        <v>1.2694000000000001</v>
      </c>
      <c r="C200" s="12" t="s">
        <v>26</v>
      </c>
      <c r="D200" s="12" t="s">
        <v>26</v>
      </c>
    </row>
    <row r="201" spans="1:4">
      <c r="A201" s="6">
        <v>43300</v>
      </c>
      <c r="B201" s="2">
        <v>1.2537</v>
      </c>
      <c r="C201" s="12" t="s">
        <v>26</v>
      </c>
      <c r="D201" s="12" t="s">
        <v>26</v>
      </c>
    </row>
    <row r="202" spans="1:4">
      <c r="A202" s="6">
        <v>43301</v>
      </c>
      <c r="B202" s="2">
        <v>1.2537</v>
      </c>
      <c r="C202" s="12" t="s">
        <v>26</v>
      </c>
      <c r="D202" s="12" t="s">
        <v>26</v>
      </c>
    </row>
    <row r="203" spans="1:4">
      <c r="A203" s="6">
        <v>43302</v>
      </c>
      <c r="B203" s="2">
        <v>1.2537</v>
      </c>
      <c r="C203" s="12" t="s">
        <v>26</v>
      </c>
      <c r="D203" s="12" t="s">
        <v>26</v>
      </c>
    </row>
    <row r="204" spans="1:4">
      <c r="A204" s="6">
        <v>43303</v>
      </c>
      <c r="B204" s="2">
        <v>1.2537</v>
      </c>
      <c r="C204" s="12" t="s">
        <v>26</v>
      </c>
      <c r="D204" s="12" t="s">
        <v>26</v>
      </c>
    </row>
    <row r="205" spans="1:4">
      <c r="A205" s="6">
        <v>43304</v>
      </c>
      <c r="B205" s="2">
        <v>1.2537</v>
      </c>
      <c r="C205" s="12" t="s">
        <v>26</v>
      </c>
      <c r="D205" s="12" t="s">
        <v>26</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33d4a5a2bdaaad57abcf0434c46e1154">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9a89c9e57c806d965e68b5eae39a355a"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624661-BBA4-419E-961D-5DB3ABB5A96A}"/>
</file>

<file path=customXml/itemProps2.xml><?xml version="1.0" encoding="utf-8"?>
<ds:datastoreItem xmlns:ds="http://schemas.openxmlformats.org/officeDocument/2006/customXml" ds:itemID="{9AC3F2FA-762F-4B71-9C92-4AC74315D1DE}"/>
</file>

<file path=customXml/itemProps3.xml><?xml version="1.0" encoding="utf-8"?>
<ds:datastoreItem xmlns:ds="http://schemas.openxmlformats.org/officeDocument/2006/customXml" ds:itemID="{9E6BCADB-C122-4304-AA4C-355E2DF006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2026-02-13T09:50:11Z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